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</calcChain>
</file>

<file path=xl/sharedStrings.xml><?xml version="1.0" encoding="utf-8"?>
<sst xmlns="http://schemas.openxmlformats.org/spreadsheetml/2006/main" count="599" uniqueCount="346">
  <si>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</si>
  <si>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</si>
  <si>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</si>
  <si>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</si>
  <si>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</si>
  <si>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</si>
  <si>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</si>
  <si>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</si>
  <si>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</si>
  <si>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</si>
  <si>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</si>
  <si>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</si>
  <si>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</si>
  <si>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</si>
  <si>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</si>
  <si>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</si>
  <si>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</si>
  <si>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</si>
  <si>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</si>
  <si>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</si>
  <si>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</si>
  <si>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</si>
  <si>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</si>
  <si>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</si>
  <si>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</si>
  <si>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</si>
  <si>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</si>
  <si>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</si>
  <si>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</si>
  <si>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</si>
  <si>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</si>
  <si>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</si>
  <si>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</si>
  <si>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</si>
  <si>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</si>
  <si>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</si>
  <si>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</si>
  <si>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</si>
  <si>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</si>
  <si>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</si>
  <si>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</si>
  <si>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</si>
  <si>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</si>
  <si>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</si>
  <si>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</si>
  <si>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</si>
  <si>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</si>
  <si>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</si>
  <si>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</si>
  <si>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</si>
  <si>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</si>
  <si>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</si>
  <si>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</si>
  <si>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</si>
  <si>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</si>
  <si>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</si>
  <si>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</si>
  <si>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компании(штрафы по соответствующему платежу</t>
  </si>
  <si>
    <t>182 10102050013000110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</si>
  <si>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</si>
  <si>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</si>
  <si>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</si>
  <si>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</si>
  <si>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</si>
  <si>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</si>
  <si>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</si>
  <si>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</si>
  <si>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</si>
  <si>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</si>
  <si>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</si>
  <si>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</si>
  <si>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</si>
  <si>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</si>
  <si>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</si>
  <si>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</si>
  <si>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</si>
  <si>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</si>
  <si>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</si>
  <si>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</si>
  <si>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</si>
  <si>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</si>
  <si>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</si>
  <si>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</si>
  <si>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</si>
  <si>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</si>
  <si>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</si>
  <si>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</si>
  <si>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</si>
  <si>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</si>
  <si>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</si>
  <si>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</si>
  <si>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</si>
  <si>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</si>
  <si>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</si>
  <si>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</si>
  <si>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</si>
  <si>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</si>
  <si>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</si>
  <si>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</si>
  <si>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</si>
  <si>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</si>
  <si>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</si>
  <si>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</si>
  <si>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</si>
  <si>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</si>
  <si>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</si>
  <si>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</si>
  <si>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</si>
  <si>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</si>
  <si>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</si>
  <si>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</si>
  <si>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</si>
  <si>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</si>
  <si>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</si>
  <si>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</si>
  <si>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</si>
  <si>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</si>
  <si>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</si>
  <si>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</si>
  <si>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</si>
  <si>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</si>
  <si>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</si>
  <si>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</si>
  <si>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</si>
  <si>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</si>
  <si>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</si>
  <si>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</si>
  <si>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</si>
  <si>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</si>
  <si>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</si>
  <si>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</si>
  <si>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</si>
  <si>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</si>
  <si>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</si>
  <si>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</si>
  <si>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</si>
  <si>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</si>
  <si>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</si>
  <si>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</si>
  <si>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</si>
  <si>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</si>
  <si>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</si>
  <si>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</si>
  <si>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</si>
  <si>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</si>
  <si>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</si>
  <si>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</si>
  <si>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</si>
  <si>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</si>
  <si>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</si>
  <si>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</si>
  <si>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</si>
  <si>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</si>
  <si>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</si>
  <si>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</si>
  <si>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</si>
  <si>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</si>
  <si>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</si>
  <si>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</si>
  <si>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</si>
  <si>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</si>
  <si>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</si>
  <si>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</si>
  <si>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</si>
  <si>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</si>
  <si>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</si>
  <si>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</si>
  <si>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</si>
  <si>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</si>
  <si>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</si>
  <si>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</si>
  <si>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</si>
  <si>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</si>
  <si>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</si>
  <si>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</si>
  <si>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</si>
  <si>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</si>
  <si>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</si>
  <si>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</si>
  <si>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</si>
  <si>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</si>
  <si>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</si>
  <si>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</si>
  <si>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</si>
  <si>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</si>
  <si>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</si>
  <si>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</si>
  <si>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</si>
  <si>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</si>
  <si>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</si>
  <si>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</si>
  <si>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</si>
  <si>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</si>
  <si>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</si>
  <si>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</si>
  <si>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</si>
  <si>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</si>
  <si>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</si>
  <si>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</si>
  <si>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</si>
  <si>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</si>
  <si>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</si>
  <si>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</si>
  <si>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</si>
  <si>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</si>
  <si>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</si>
  <si>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</si>
  <si>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</si>
  <si>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</si>
  <si>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</si>
  <si>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</si>
  <si>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</si>
  <si>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</si>
  <si>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</si>
  <si>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</si>
  <si>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</si>
  <si>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</si>
  <si>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</si>
  <si>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</si>
  <si>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</si>
  <si>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</si>
  <si>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</si>
  <si>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</si>
  <si>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</si>
  <si>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</si>
  <si>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</si>
  <si>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</si>
  <si>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</si>
  <si>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</si>
  <si>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</si>
  <si>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</si>
  <si>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</si>
  <si>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</si>
  <si>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</si>
  <si>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</si>
  <si>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</si>
  <si>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</si>
  <si>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</si>
  <si>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</si>
  <si>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</si>
  <si>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</si>
  <si>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</si>
  <si>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</si>
  <si>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</si>
  <si>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</si>
  <si>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</si>
  <si>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</si>
  <si>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</si>
  <si>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</si>
  <si>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</si>
  <si>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</si>
  <si>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Резервного фонда Правительства Ростовской области и софинансирование расходов в рамках непрограммных асходов органов местного самоуправления Ивановского сельского поселения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</si>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</sst>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7" fillId="0" borderId="0" xfId="0" applyFont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opLeftCell="A49" workbookViewId="0">
      <selection sqref="A1:XFD1048576"/>
    </sheetView>
  </sheetViews>
  <sheetFormatPr defaultRowHeight="12.75" customHeight="1" x14ac:dyDescent="0.2"/>
  <cols>
    <col min="1" max="1" width="43.7109375" style="37" customWidth="1"/>
    <col min="2" max="2" width="6.140625" style="37" customWidth="1"/>
    <col min="3" max="3" width="31.7109375" style="37" customWidth="1"/>
    <col min="4" max="4" width="19.140625" style="37" customWidth="1"/>
    <col min="5" max="5" width="16.28515625" style="37" customWidth="1"/>
    <col min="6" max="6" width="16.5703125" style="37" customWidth="1"/>
    <col min="7" max="16384" width="9.140625" style="37"/>
  </cols>
  <sheetData>
    <row r="1" spans="1:6" ht="15.75" x14ac:dyDescent="0.25">
      <c r="A1" s="109"/>
      <c r="B1" s="109"/>
      <c r="C1" s="109"/>
      <c r="D1" s="109"/>
      <c r="E1" s="36"/>
      <c r="F1" s="36"/>
    </row>
    <row r="2" spans="1:6" ht="16.899999999999999" customHeight="1" x14ac:dyDescent="0.25">
      <c r="A2" s="109" t="s">
        <v>0</v>
      </c>
      <c r="B2" s="109"/>
      <c r="C2" s="109"/>
      <c r="D2" s="109"/>
      <c r="E2" s="38"/>
      <c r="F2" s="39" t="s">
        <v>1</v>
      </c>
    </row>
    <row r="3" spans="1:6" ht="15" x14ac:dyDescent="0.2">
      <c r="A3" s="40"/>
      <c r="B3" s="40"/>
      <c r="C3" s="40"/>
      <c r="D3" s="40"/>
      <c r="E3" s="41" t="s">
        <v>2</v>
      </c>
      <c r="F3" s="42" t="s">
        <v>3</v>
      </c>
    </row>
    <row r="4" spans="1:6" ht="15" x14ac:dyDescent="0.2">
      <c r="A4" s="110" t="s">
        <v>5</v>
      </c>
      <c r="B4" s="110"/>
      <c r="C4" s="110"/>
      <c r="D4" s="110"/>
      <c r="E4" s="38" t="s">
        <v>4</v>
      </c>
      <c r="F4" s="43" t="s">
        <v>6</v>
      </c>
    </row>
    <row r="5" spans="1:6" ht="15" x14ac:dyDescent="0.2">
      <c r="A5" s="44"/>
      <c r="B5" s="44"/>
      <c r="C5" s="44"/>
      <c r="D5" s="44"/>
      <c r="E5" s="38" t="s">
        <v>7</v>
      </c>
      <c r="F5" s="45" t="s">
        <v>18</v>
      </c>
    </row>
    <row r="6" spans="1:6" ht="15" x14ac:dyDescent="0.2">
      <c r="A6" s="40" t="s">
        <v>8</v>
      </c>
      <c r="B6" s="111" t="s">
        <v>14</v>
      </c>
      <c r="C6" s="112"/>
      <c r="D6" s="112"/>
      <c r="E6" s="38" t="s">
        <v>9</v>
      </c>
      <c r="F6" s="45" t="s">
        <v>19</v>
      </c>
    </row>
    <row r="7" spans="1:6" ht="15" x14ac:dyDescent="0.2">
      <c r="A7" s="40" t="s">
        <v>10</v>
      </c>
      <c r="B7" s="113" t="s">
        <v>15</v>
      </c>
      <c r="C7" s="113"/>
      <c r="D7" s="113"/>
      <c r="E7" s="38" t="s">
        <v>11</v>
      </c>
      <c r="F7" s="46" t="s">
        <v>20</v>
      </c>
    </row>
    <row r="8" spans="1:6" ht="15" x14ac:dyDescent="0.2">
      <c r="A8" s="40" t="s">
        <v>16</v>
      </c>
      <c r="B8" s="40"/>
      <c r="C8" s="40"/>
      <c r="D8" s="44"/>
      <c r="E8" s="38"/>
      <c r="F8" s="47"/>
    </row>
    <row r="9" spans="1:6" ht="15" x14ac:dyDescent="0.2">
      <c r="A9" s="40" t="s">
        <v>17</v>
      </c>
      <c r="B9" s="40"/>
      <c r="C9" s="48"/>
      <c r="D9" s="44"/>
      <c r="E9" s="38" t="s">
        <v>12</v>
      </c>
      <c r="F9" s="49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50"/>
      <c r="F10" s="51"/>
    </row>
    <row r="11" spans="1:6" ht="4.1500000000000004" customHeight="1" x14ac:dyDescent="0.2">
      <c r="A11" s="120" t="s">
        <v>22</v>
      </c>
      <c r="B11" s="114" t="s">
        <v>23</v>
      </c>
      <c r="C11" s="114" t="s">
        <v>24</v>
      </c>
      <c r="D11" s="117" t="s">
        <v>25</v>
      </c>
      <c r="E11" s="117" t="s">
        <v>26</v>
      </c>
      <c r="F11" s="123" t="s">
        <v>27</v>
      </c>
    </row>
    <row r="12" spans="1:6" ht="3.6" customHeight="1" x14ac:dyDescent="0.2">
      <c r="A12" s="121"/>
      <c r="B12" s="115"/>
      <c r="C12" s="115"/>
      <c r="D12" s="118"/>
      <c r="E12" s="118"/>
      <c r="F12" s="124"/>
    </row>
    <row r="13" spans="1:6" ht="3" customHeight="1" x14ac:dyDescent="0.2">
      <c r="A13" s="121"/>
      <c r="B13" s="115"/>
      <c r="C13" s="115"/>
      <c r="D13" s="118"/>
      <c r="E13" s="118"/>
      <c r="F13" s="124"/>
    </row>
    <row r="14" spans="1:6" ht="3" customHeight="1" x14ac:dyDescent="0.2">
      <c r="A14" s="121"/>
      <c r="B14" s="115"/>
      <c r="C14" s="115"/>
      <c r="D14" s="118"/>
      <c r="E14" s="118"/>
      <c r="F14" s="124"/>
    </row>
    <row r="15" spans="1:6" ht="3" customHeight="1" x14ac:dyDescent="0.2">
      <c r="A15" s="121"/>
      <c r="B15" s="115"/>
      <c r="C15" s="115"/>
      <c r="D15" s="118"/>
      <c r="E15" s="118"/>
      <c r="F15" s="124"/>
    </row>
    <row r="16" spans="1:6" ht="3" customHeight="1" x14ac:dyDescent="0.2">
      <c r="A16" s="121"/>
      <c r="B16" s="115"/>
      <c r="C16" s="115"/>
      <c r="D16" s="118"/>
      <c r="E16" s="118"/>
      <c r="F16" s="124"/>
    </row>
    <row r="17" spans="1:6" ht="23.45" customHeight="1" x14ac:dyDescent="0.2">
      <c r="A17" s="122"/>
      <c r="B17" s="116"/>
      <c r="C17" s="116"/>
      <c r="D17" s="119"/>
      <c r="E17" s="119"/>
      <c r="F17" s="125"/>
    </row>
    <row r="18" spans="1:6" ht="12.6" customHeight="1" x14ac:dyDescent="0.2">
      <c r="A18" s="52">
        <v>1</v>
      </c>
      <c r="B18" s="53">
        <v>2</v>
      </c>
      <c r="C18" s="54">
        <v>3</v>
      </c>
      <c r="D18" s="55" t="s">
        <v>28</v>
      </c>
      <c r="E18" s="56" t="s">
        <v>29</v>
      </c>
      <c r="F18" s="57" t="s">
        <v>30</v>
      </c>
    </row>
    <row r="19" spans="1:6" ht="15" x14ac:dyDescent="0.2">
      <c r="A19" s="58" t="s">
        <v>31</v>
      </c>
      <c r="B19" s="59" t="s">
        <v>32</v>
      </c>
      <c r="C19" s="60" t="s">
        <v>33</v>
      </c>
      <c r="D19" s="61">
        <v>7362100</v>
      </c>
      <c r="E19" s="62">
        <v>3994525.32</v>
      </c>
      <c r="F19" s="61">
        <f>IF(OR(D19="-",IF(E19="-",0,E19)&gt;=IF(D19="-",0,D19)),"-",IF(D19="-",0,D19)-IF(E19="-",0,E19))</f>
        <v>3367574.68</v>
      </c>
    </row>
    <row r="20" spans="1:6" ht="15" x14ac:dyDescent="0.2">
      <c r="A20" s="63" t="s">
        <v>34</v>
      </c>
      <c r="B20" s="64"/>
      <c r="C20" s="65"/>
      <c r="D20" s="66"/>
      <c r="E20" s="66"/>
      <c r="F20" s="67"/>
    </row>
    <row r="21" spans="1:6" ht="30" x14ac:dyDescent="0.2">
      <c r="A21" s="68" t="s">
        <v>35</v>
      </c>
      <c r="B21" s="69" t="s">
        <v>32</v>
      </c>
      <c r="C21" s="70" t="s">
        <v>36</v>
      </c>
      <c r="D21" s="71">
        <v>3574000</v>
      </c>
      <c r="E21" s="71">
        <v>1569076.46</v>
      </c>
      <c r="F21" s="72">
        <f t="shared" ref="F21:F52" si="0">IF(OR(D21="-",IF(E21="-",0,E21)&gt;=IF(D21="-",0,D21)),"-",IF(D21="-",0,D21)-IF(E21="-",0,E21))</f>
        <v>2004923.54</v>
      </c>
    </row>
    <row r="22" spans="1:6" ht="15" x14ac:dyDescent="0.2">
      <c r="A22" s="68" t="s">
        <v>37</v>
      </c>
      <c r="B22" s="69" t="s">
        <v>32</v>
      </c>
      <c r="C22" s="70" t="s">
        <v>38</v>
      </c>
      <c r="D22" s="71">
        <v>535000</v>
      </c>
      <c r="E22" s="71">
        <v>156906.45000000001</v>
      </c>
      <c r="F22" s="72">
        <f t="shared" si="0"/>
        <v>378093.55</v>
      </c>
    </row>
    <row r="23" spans="1:6" ht="15" x14ac:dyDescent="0.2">
      <c r="A23" s="68" t="s">
        <v>39</v>
      </c>
      <c r="B23" s="69" t="s">
        <v>32</v>
      </c>
      <c r="C23" s="70" t="s">
        <v>40</v>
      </c>
      <c r="D23" s="71">
        <v>535000</v>
      </c>
      <c r="E23" s="71">
        <v>156906.45000000001</v>
      </c>
      <c r="F23" s="72">
        <f t="shared" si="0"/>
        <v>378093.55</v>
      </c>
    </row>
    <row r="24" spans="1:6" ht="120" x14ac:dyDescent="0.2">
      <c r="A24" s="68" t="s">
        <v>41</v>
      </c>
      <c r="B24" s="69" t="s">
        <v>32</v>
      </c>
      <c r="C24" s="70" t="s">
        <v>42</v>
      </c>
      <c r="D24" s="71">
        <v>532700</v>
      </c>
      <c r="E24" s="71">
        <v>156379.79</v>
      </c>
      <c r="F24" s="72">
        <f t="shared" si="0"/>
        <v>376320.20999999996</v>
      </c>
    </row>
    <row r="25" spans="1:6" ht="165" x14ac:dyDescent="0.2">
      <c r="A25" s="73" t="s">
        <v>43</v>
      </c>
      <c r="B25" s="69" t="s">
        <v>32</v>
      </c>
      <c r="C25" s="70" t="s">
        <v>44</v>
      </c>
      <c r="D25" s="71" t="s">
        <v>45</v>
      </c>
      <c r="E25" s="71">
        <v>156166.68</v>
      </c>
      <c r="F25" s="72" t="str">
        <f t="shared" si="0"/>
        <v>-</v>
      </c>
    </row>
    <row r="26" spans="1:6" ht="135" x14ac:dyDescent="0.2">
      <c r="A26" s="73" t="s">
        <v>46</v>
      </c>
      <c r="B26" s="69" t="s">
        <v>32</v>
      </c>
      <c r="C26" s="70" t="s">
        <v>47</v>
      </c>
      <c r="D26" s="71" t="s">
        <v>45</v>
      </c>
      <c r="E26" s="71">
        <v>3.04</v>
      </c>
      <c r="F26" s="72" t="str">
        <f t="shared" si="0"/>
        <v>-</v>
      </c>
    </row>
    <row r="27" spans="1:6" ht="180" x14ac:dyDescent="0.2">
      <c r="A27" s="73" t="s">
        <v>48</v>
      </c>
      <c r="B27" s="69" t="s">
        <v>32</v>
      </c>
      <c r="C27" s="70" t="s">
        <v>49</v>
      </c>
      <c r="D27" s="71" t="s">
        <v>45</v>
      </c>
      <c r="E27" s="71">
        <v>210.07</v>
      </c>
      <c r="F27" s="72" t="str">
        <f t="shared" si="0"/>
        <v>-</v>
      </c>
    </row>
    <row r="28" spans="1:6" ht="180" x14ac:dyDescent="0.2">
      <c r="A28" s="73" t="s">
        <v>50</v>
      </c>
      <c r="B28" s="69" t="s">
        <v>32</v>
      </c>
      <c r="C28" s="70" t="s">
        <v>51</v>
      </c>
      <c r="D28" s="71">
        <v>100</v>
      </c>
      <c r="E28" s="71" t="s">
        <v>45</v>
      </c>
      <c r="F28" s="72">
        <f t="shared" si="0"/>
        <v>100</v>
      </c>
    </row>
    <row r="29" spans="1:6" ht="75" x14ac:dyDescent="0.2">
      <c r="A29" s="68" t="s">
        <v>52</v>
      </c>
      <c r="B29" s="69" t="s">
        <v>32</v>
      </c>
      <c r="C29" s="70" t="s">
        <v>53</v>
      </c>
      <c r="D29" s="71">
        <v>2200</v>
      </c>
      <c r="E29" s="71" t="s">
        <v>45</v>
      </c>
      <c r="F29" s="72">
        <f t="shared" si="0"/>
        <v>2200</v>
      </c>
    </row>
    <row r="30" spans="1:6" ht="90" x14ac:dyDescent="0.2">
      <c r="A30" s="68" t="s">
        <v>54</v>
      </c>
      <c r="B30" s="69" t="s">
        <v>32</v>
      </c>
      <c r="C30" s="70" t="s">
        <v>55</v>
      </c>
      <c r="D30" s="71" t="s">
        <v>45</v>
      </c>
      <c r="E30" s="71">
        <v>526.66</v>
      </c>
      <c r="F30" s="72" t="str">
        <f t="shared" si="0"/>
        <v>-</v>
      </c>
    </row>
    <row r="31" spans="1:6" ht="90" x14ac:dyDescent="0.2">
      <c r="A31" s="68" t="s">
        <v>54</v>
      </c>
      <c r="B31" s="69" t="s">
        <v>32</v>
      </c>
      <c r="C31" s="70" t="s">
        <v>56</v>
      </c>
      <c r="D31" s="71" t="s">
        <v>45</v>
      </c>
      <c r="E31" s="71">
        <v>497.64</v>
      </c>
      <c r="F31" s="72" t="str">
        <f t="shared" si="0"/>
        <v>-</v>
      </c>
    </row>
    <row r="32" spans="1:6" ht="105" x14ac:dyDescent="0.2">
      <c r="A32" s="68" t="s">
        <v>57</v>
      </c>
      <c r="B32" s="69" t="s">
        <v>32</v>
      </c>
      <c r="C32" s="70" t="s">
        <v>58</v>
      </c>
      <c r="D32" s="71" t="s">
        <v>45</v>
      </c>
      <c r="E32" s="71">
        <v>29.02</v>
      </c>
      <c r="F32" s="72" t="str">
        <f t="shared" si="0"/>
        <v>-</v>
      </c>
    </row>
    <row r="33" spans="1:6" ht="15" x14ac:dyDescent="0.2">
      <c r="A33" s="68" t="s">
        <v>59</v>
      </c>
      <c r="B33" s="69" t="s">
        <v>32</v>
      </c>
      <c r="C33" s="70" t="s">
        <v>60</v>
      </c>
      <c r="D33" s="71">
        <v>734600</v>
      </c>
      <c r="E33" s="71">
        <v>1047200.17</v>
      </c>
      <c r="F33" s="72" t="str">
        <f t="shared" si="0"/>
        <v>-</v>
      </c>
    </row>
    <row r="34" spans="1:6" ht="15" x14ac:dyDescent="0.2">
      <c r="A34" s="68" t="s">
        <v>61</v>
      </c>
      <c r="B34" s="69" t="s">
        <v>32</v>
      </c>
      <c r="C34" s="70" t="s">
        <v>62</v>
      </c>
      <c r="D34" s="71">
        <v>734600</v>
      </c>
      <c r="E34" s="71">
        <v>1047200.17</v>
      </c>
      <c r="F34" s="72" t="str">
        <f t="shared" si="0"/>
        <v>-</v>
      </c>
    </row>
    <row r="35" spans="1:6" ht="15" x14ac:dyDescent="0.2">
      <c r="A35" s="68" t="s">
        <v>61</v>
      </c>
      <c r="B35" s="69" t="s">
        <v>32</v>
      </c>
      <c r="C35" s="70" t="s">
        <v>63</v>
      </c>
      <c r="D35" s="71">
        <v>734600</v>
      </c>
      <c r="E35" s="71">
        <v>1047200.17</v>
      </c>
      <c r="F35" s="72" t="str">
        <f t="shared" si="0"/>
        <v>-</v>
      </c>
    </row>
    <row r="36" spans="1:6" ht="75" x14ac:dyDescent="0.2">
      <c r="A36" s="68" t="s">
        <v>64</v>
      </c>
      <c r="B36" s="69" t="s">
        <v>32</v>
      </c>
      <c r="C36" s="70" t="s">
        <v>65</v>
      </c>
      <c r="D36" s="71" t="s">
        <v>45</v>
      </c>
      <c r="E36" s="71">
        <v>1047191.77</v>
      </c>
      <c r="F36" s="72" t="str">
        <f t="shared" si="0"/>
        <v>-</v>
      </c>
    </row>
    <row r="37" spans="1:6" ht="30" x14ac:dyDescent="0.2">
      <c r="A37" s="68" t="s">
        <v>66</v>
      </c>
      <c r="B37" s="69" t="s">
        <v>32</v>
      </c>
      <c r="C37" s="70" t="s">
        <v>67</v>
      </c>
      <c r="D37" s="71" t="s">
        <v>45</v>
      </c>
      <c r="E37" s="71">
        <v>8.4</v>
      </c>
      <c r="F37" s="72" t="str">
        <f t="shared" si="0"/>
        <v>-</v>
      </c>
    </row>
    <row r="38" spans="1:6" ht="15" x14ac:dyDescent="0.2">
      <c r="A38" s="68" t="s">
        <v>68</v>
      </c>
      <c r="B38" s="69" t="s">
        <v>32</v>
      </c>
      <c r="C38" s="70" t="s">
        <v>69</v>
      </c>
      <c r="D38" s="71">
        <v>2020700</v>
      </c>
      <c r="E38" s="71">
        <v>254850.29</v>
      </c>
      <c r="F38" s="72">
        <f t="shared" si="0"/>
        <v>1765849.71</v>
      </c>
    </row>
    <row r="39" spans="1:6" ht="15" x14ac:dyDescent="0.2">
      <c r="A39" s="68" t="s">
        <v>70</v>
      </c>
      <c r="B39" s="69" t="s">
        <v>32</v>
      </c>
      <c r="C39" s="70" t="s">
        <v>71</v>
      </c>
      <c r="D39" s="71">
        <v>243400</v>
      </c>
      <c r="E39" s="71">
        <v>4867.5600000000004</v>
      </c>
      <c r="F39" s="72">
        <f t="shared" si="0"/>
        <v>238532.44</v>
      </c>
    </row>
    <row r="40" spans="1:6" ht="75" x14ac:dyDescent="0.2">
      <c r="A40" s="68" t="s">
        <v>72</v>
      </c>
      <c r="B40" s="69" t="s">
        <v>32</v>
      </c>
      <c r="C40" s="70" t="s">
        <v>73</v>
      </c>
      <c r="D40" s="71">
        <v>243400</v>
      </c>
      <c r="E40" s="71">
        <v>4867.5600000000004</v>
      </c>
      <c r="F40" s="72">
        <f t="shared" si="0"/>
        <v>238532.44</v>
      </c>
    </row>
    <row r="41" spans="1:6" ht="120" x14ac:dyDescent="0.2">
      <c r="A41" s="68" t="s">
        <v>74</v>
      </c>
      <c r="B41" s="69" t="s">
        <v>32</v>
      </c>
      <c r="C41" s="70" t="s">
        <v>75</v>
      </c>
      <c r="D41" s="71" t="s">
        <v>45</v>
      </c>
      <c r="E41" s="71">
        <v>4746.2700000000004</v>
      </c>
      <c r="F41" s="72" t="str">
        <f t="shared" si="0"/>
        <v>-</v>
      </c>
    </row>
    <row r="42" spans="1:6" ht="90" x14ac:dyDescent="0.2">
      <c r="A42" s="68" t="s">
        <v>76</v>
      </c>
      <c r="B42" s="69" t="s">
        <v>32</v>
      </c>
      <c r="C42" s="70" t="s">
        <v>77</v>
      </c>
      <c r="D42" s="71" t="s">
        <v>45</v>
      </c>
      <c r="E42" s="71">
        <v>121.29</v>
      </c>
      <c r="F42" s="72" t="str">
        <f t="shared" si="0"/>
        <v>-</v>
      </c>
    </row>
    <row r="43" spans="1:6" ht="15" x14ac:dyDescent="0.2">
      <c r="A43" s="68" t="s">
        <v>78</v>
      </c>
      <c r="B43" s="69" t="s">
        <v>32</v>
      </c>
      <c r="C43" s="70" t="s">
        <v>79</v>
      </c>
      <c r="D43" s="71">
        <v>1777300</v>
      </c>
      <c r="E43" s="71">
        <v>249982.73</v>
      </c>
      <c r="F43" s="72">
        <f t="shared" si="0"/>
        <v>1527317.27</v>
      </c>
    </row>
    <row r="44" spans="1:6" ht="15" x14ac:dyDescent="0.2">
      <c r="A44" s="68" t="s">
        <v>80</v>
      </c>
      <c r="B44" s="69" t="s">
        <v>32</v>
      </c>
      <c r="C44" s="70" t="s">
        <v>81</v>
      </c>
      <c r="D44" s="71">
        <v>136600</v>
      </c>
      <c r="E44" s="71">
        <v>179514.87</v>
      </c>
      <c r="F44" s="72" t="str">
        <f t="shared" si="0"/>
        <v>-</v>
      </c>
    </row>
    <row r="45" spans="1:6" ht="60" x14ac:dyDescent="0.2">
      <c r="A45" s="68" t="s">
        <v>82</v>
      </c>
      <c r="B45" s="69" t="s">
        <v>32</v>
      </c>
      <c r="C45" s="70" t="s">
        <v>83</v>
      </c>
      <c r="D45" s="71">
        <v>136600</v>
      </c>
      <c r="E45" s="71">
        <v>179514.87</v>
      </c>
      <c r="F45" s="72" t="str">
        <f t="shared" si="0"/>
        <v>-</v>
      </c>
    </row>
    <row r="46" spans="1:6" ht="15" x14ac:dyDescent="0.2">
      <c r="A46" s="68" t="s">
        <v>84</v>
      </c>
      <c r="B46" s="69" t="s">
        <v>32</v>
      </c>
      <c r="C46" s="70" t="s">
        <v>85</v>
      </c>
      <c r="D46" s="71">
        <v>1640700</v>
      </c>
      <c r="E46" s="71">
        <v>70467.86</v>
      </c>
      <c r="F46" s="72">
        <f t="shared" si="0"/>
        <v>1570232.14</v>
      </c>
    </row>
    <row r="47" spans="1:6" ht="60" x14ac:dyDescent="0.2">
      <c r="A47" s="68" t="s">
        <v>86</v>
      </c>
      <c r="B47" s="69" t="s">
        <v>32</v>
      </c>
      <c r="C47" s="70" t="s">
        <v>87</v>
      </c>
      <c r="D47" s="71">
        <v>1640700</v>
      </c>
      <c r="E47" s="71">
        <v>70467.86</v>
      </c>
      <c r="F47" s="72">
        <f t="shared" si="0"/>
        <v>1570232.14</v>
      </c>
    </row>
    <row r="48" spans="1:6" ht="15" x14ac:dyDescent="0.2">
      <c r="A48" s="68" t="s">
        <v>88</v>
      </c>
      <c r="B48" s="69" t="s">
        <v>32</v>
      </c>
      <c r="C48" s="70" t="s">
        <v>89</v>
      </c>
      <c r="D48" s="71">
        <v>36500</v>
      </c>
      <c r="E48" s="71">
        <v>24385</v>
      </c>
      <c r="F48" s="72">
        <f t="shared" si="0"/>
        <v>12115</v>
      </c>
    </row>
    <row r="49" spans="1:6" ht="75" x14ac:dyDescent="0.2">
      <c r="A49" s="68" t="s">
        <v>90</v>
      </c>
      <c r="B49" s="69" t="s">
        <v>32</v>
      </c>
      <c r="C49" s="70" t="s">
        <v>91</v>
      </c>
      <c r="D49" s="71">
        <v>36500</v>
      </c>
      <c r="E49" s="71">
        <v>24385</v>
      </c>
      <c r="F49" s="72">
        <f t="shared" si="0"/>
        <v>12115</v>
      </c>
    </row>
    <row r="50" spans="1:6" ht="120" x14ac:dyDescent="0.2">
      <c r="A50" s="68" t="s">
        <v>92</v>
      </c>
      <c r="B50" s="69" t="s">
        <v>32</v>
      </c>
      <c r="C50" s="70" t="s">
        <v>93</v>
      </c>
      <c r="D50" s="71">
        <v>36500</v>
      </c>
      <c r="E50" s="71">
        <v>24385</v>
      </c>
      <c r="F50" s="72">
        <f t="shared" si="0"/>
        <v>12115</v>
      </c>
    </row>
    <row r="51" spans="1:6" ht="120" x14ac:dyDescent="0.2">
      <c r="A51" s="68" t="s">
        <v>92</v>
      </c>
      <c r="B51" s="69" t="s">
        <v>32</v>
      </c>
      <c r="C51" s="70" t="s">
        <v>94</v>
      </c>
      <c r="D51" s="71" t="s">
        <v>45</v>
      </c>
      <c r="E51" s="71">
        <v>24385</v>
      </c>
      <c r="F51" s="72" t="str">
        <f t="shared" si="0"/>
        <v>-</v>
      </c>
    </row>
    <row r="52" spans="1:6" ht="75" x14ac:dyDescent="0.2">
      <c r="A52" s="68" t="s">
        <v>95</v>
      </c>
      <c r="B52" s="69" t="s">
        <v>32</v>
      </c>
      <c r="C52" s="70" t="s">
        <v>96</v>
      </c>
      <c r="D52" s="71">
        <v>245500</v>
      </c>
      <c r="E52" s="71">
        <v>84534.55</v>
      </c>
      <c r="F52" s="72">
        <f t="shared" si="0"/>
        <v>160965.45000000001</v>
      </c>
    </row>
    <row r="53" spans="1:6" ht="135" x14ac:dyDescent="0.2">
      <c r="A53" s="73" t="s">
        <v>97</v>
      </c>
      <c r="B53" s="69" t="s">
        <v>32</v>
      </c>
      <c r="C53" s="70" t="s">
        <v>98</v>
      </c>
      <c r="D53" s="71">
        <v>245500</v>
      </c>
      <c r="E53" s="71">
        <v>84534.55</v>
      </c>
      <c r="F53" s="72">
        <f t="shared" ref="F53:F72" si="1">IF(OR(D53="-",IF(E53="-",0,E53)&gt;=IF(D53="-",0,D53)),"-",IF(D53="-",0,D53)-IF(E53="-",0,E53))</f>
        <v>160965.45000000001</v>
      </c>
    </row>
    <row r="54" spans="1:6" ht="135" x14ac:dyDescent="0.2">
      <c r="A54" s="73" t="s">
        <v>99</v>
      </c>
      <c r="B54" s="69" t="s">
        <v>32</v>
      </c>
      <c r="C54" s="70" t="s">
        <v>100</v>
      </c>
      <c r="D54" s="71">
        <v>74400</v>
      </c>
      <c r="E54" s="71">
        <v>27042.55</v>
      </c>
      <c r="F54" s="72">
        <f t="shared" si="1"/>
        <v>47357.45</v>
      </c>
    </row>
    <row r="55" spans="1:6" ht="105" x14ac:dyDescent="0.2">
      <c r="A55" s="68" t="s">
        <v>101</v>
      </c>
      <c r="B55" s="69" t="s">
        <v>32</v>
      </c>
      <c r="C55" s="70" t="s">
        <v>102</v>
      </c>
      <c r="D55" s="71">
        <v>74400</v>
      </c>
      <c r="E55" s="71">
        <v>27042.55</v>
      </c>
      <c r="F55" s="72">
        <f t="shared" si="1"/>
        <v>47357.45</v>
      </c>
    </row>
    <row r="56" spans="1:6" ht="60" x14ac:dyDescent="0.2">
      <c r="A56" s="68" t="s">
        <v>103</v>
      </c>
      <c r="B56" s="69" t="s">
        <v>32</v>
      </c>
      <c r="C56" s="70" t="s">
        <v>104</v>
      </c>
      <c r="D56" s="71">
        <v>171100</v>
      </c>
      <c r="E56" s="71">
        <v>57492</v>
      </c>
      <c r="F56" s="72">
        <f t="shared" si="1"/>
        <v>113608</v>
      </c>
    </row>
    <row r="57" spans="1:6" ht="60" x14ac:dyDescent="0.2">
      <c r="A57" s="68" t="s">
        <v>105</v>
      </c>
      <c r="B57" s="69" t="s">
        <v>32</v>
      </c>
      <c r="C57" s="70" t="s">
        <v>106</v>
      </c>
      <c r="D57" s="71">
        <v>171100</v>
      </c>
      <c r="E57" s="71">
        <v>57492</v>
      </c>
      <c r="F57" s="72">
        <f t="shared" si="1"/>
        <v>113608</v>
      </c>
    </row>
    <row r="58" spans="1:6" ht="30" x14ac:dyDescent="0.2">
      <c r="A58" s="68" t="s">
        <v>107</v>
      </c>
      <c r="B58" s="69" t="s">
        <v>32</v>
      </c>
      <c r="C58" s="70" t="s">
        <v>108</v>
      </c>
      <c r="D58" s="71">
        <v>1700</v>
      </c>
      <c r="E58" s="71">
        <v>1200</v>
      </c>
      <c r="F58" s="72">
        <f t="shared" si="1"/>
        <v>500</v>
      </c>
    </row>
    <row r="59" spans="1:6" ht="75" x14ac:dyDescent="0.2">
      <c r="A59" s="68" t="s">
        <v>109</v>
      </c>
      <c r="B59" s="69" t="s">
        <v>32</v>
      </c>
      <c r="C59" s="70" t="s">
        <v>110</v>
      </c>
      <c r="D59" s="71">
        <v>1700</v>
      </c>
      <c r="E59" s="71">
        <v>1100</v>
      </c>
      <c r="F59" s="72">
        <f t="shared" si="1"/>
        <v>600</v>
      </c>
    </row>
    <row r="60" spans="1:6" ht="90" x14ac:dyDescent="0.2">
      <c r="A60" s="68" t="s">
        <v>111</v>
      </c>
      <c r="B60" s="69" t="s">
        <v>32</v>
      </c>
      <c r="C60" s="70" t="s">
        <v>112</v>
      </c>
      <c r="D60" s="71">
        <v>1700</v>
      </c>
      <c r="E60" s="71">
        <v>1100</v>
      </c>
      <c r="F60" s="72">
        <f t="shared" si="1"/>
        <v>600</v>
      </c>
    </row>
    <row r="61" spans="1:6" ht="45" x14ac:dyDescent="0.2">
      <c r="A61" s="68" t="s">
        <v>113</v>
      </c>
      <c r="B61" s="69" t="s">
        <v>32</v>
      </c>
      <c r="C61" s="70" t="s">
        <v>114</v>
      </c>
      <c r="D61" s="71" t="s">
        <v>45</v>
      </c>
      <c r="E61" s="71">
        <v>100</v>
      </c>
      <c r="F61" s="72" t="str">
        <f t="shared" si="1"/>
        <v>-</v>
      </c>
    </row>
    <row r="62" spans="1:6" ht="60" x14ac:dyDescent="0.2">
      <c r="A62" s="68" t="s">
        <v>115</v>
      </c>
      <c r="B62" s="69" t="s">
        <v>32</v>
      </c>
      <c r="C62" s="70" t="s">
        <v>116</v>
      </c>
      <c r="D62" s="71" t="s">
        <v>45</v>
      </c>
      <c r="E62" s="71">
        <v>100</v>
      </c>
      <c r="F62" s="72" t="str">
        <f t="shared" si="1"/>
        <v>-</v>
      </c>
    </row>
    <row r="63" spans="1:6" ht="15" x14ac:dyDescent="0.2">
      <c r="A63" s="68" t="s">
        <v>117</v>
      </c>
      <c r="B63" s="69" t="s">
        <v>32</v>
      </c>
      <c r="C63" s="70" t="s">
        <v>118</v>
      </c>
      <c r="D63" s="71">
        <v>3788100</v>
      </c>
      <c r="E63" s="71">
        <v>2425448.86</v>
      </c>
      <c r="F63" s="72">
        <f t="shared" si="1"/>
        <v>1362651.1400000001</v>
      </c>
    </row>
    <row r="64" spans="1:6" ht="60" x14ac:dyDescent="0.2">
      <c r="A64" s="68" t="s">
        <v>119</v>
      </c>
      <c r="B64" s="69" t="s">
        <v>32</v>
      </c>
      <c r="C64" s="70" t="s">
        <v>120</v>
      </c>
      <c r="D64" s="71">
        <v>3788100</v>
      </c>
      <c r="E64" s="71">
        <v>2425448.86</v>
      </c>
      <c r="F64" s="72">
        <f t="shared" si="1"/>
        <v>1362651.1400000001</v>
      </c>
    </row>
    <row r="65" spans="1:6" ht="30" x14ac:dyDescent="0.2">
      <c r="A65" s="68" t="s">
        <v>121</v>
      </c>
      <c r="B65" s="69" t="s">
        <v>32</v>
      </c>
      <c r="C65" s="70" t="s">
        <v>122</v>
      </c>
      <c r="D65" s="71">
        <v>3704600</v>
      </c>
      <c r="E65" s="71">
        <v>2386800</v>
      </c>
      <c r="F65" s="72">
        <f t="shared" si="1"/>
        <v>1317800</v>
      </c>
    </row>
    <row r="66" spans="1:6" ht="30" x14ac:dyDescent="0.2">
      <c r="A66" s="68" t="s">
        <v>123</v>
      </c>
      <c r="B66" s="69" t="s">
        <v>32</v>
      </c>
      <c r="C66" s="70" t="s">
        <v>124</v>
      </c>
      <c r="D66" s="71">
        <v>3704600</v>
      </c>
      <c r="E66" s="71">
        <v>2386800</v>
      </c>
      <c r="F66" s="72">
        <f t="shared" si="1"/>
        <v>1317800</v>
      </c>
    </row>
    <row r="67" spans="1:6" ht="45" x14ac:dyDescent="0.2">
      <c r="A67" s="68" t="s">
        <v>125</v>
      </c>
      <c r="B67" s="69" t="s">
        <v>32</v>
      </c>
      <c r="C67" s="70" t="s">
        <v>126</v>
      </c>
      <c r="D67" s="71">
        <v>3704600</v>
      </c>
      <c r="E67" s="71">
        <v>2386800</v>
      </c>
      <c r="F67" s="72">
        <f t="shared" si="1"/>
        <v>1317800</v>
      </c>
    </row>
    <row r="68" spans="1:6" ht="30" x14ac:dyDescent="0.2">
      <c r="A68" s="68" t="s">
        <v>127</v>
      </c>
      <c r="B68" s="69" t="s">
        <v>32</v>
      </c>
      <c r="C68" s="70" t="s">
        <v>128</v>
      </c>
      <c r="D68" s="71">
        <v>83500</v>
      </c>
      <c r="E68" s="71">
        <v>38648.86</v>
      </c>
      <c r="F68" s="72">
        <f t="shared" si="1"/>
        <v>44851.14</v>
      </c>
    </row>
    <row r="69" spans="1:6" ht="60" x14ac:dyDescent="0.2">
      <c r="A69" s="68" t="s">
        <v>129</v>
      </c>
      <c r="B69" s="69" t="s">
        <v>32</v>
      </c>
      <c r="C69" s="70" t="s">
        <v>130</v>
      </c>
      <c r="D69" s="71">
        <v>200</v>
      </c>
      <c r="E69" s="71">
        <v>200</v>
      </c>
      <c r="F69" s="72" t="str">
        <f t="shared" si="1"/>
        <v>-</v>
      </c>
    </row>
    <row r="70" spans="1:6" ht="60" x14ac:dyDescent="0.2">
      <c r="A70" s="68" t="s">
        <v>131</v>
      </c>
      <c r="B70" s="69" t="s">
        <v>32</v>
      </c>
      <c r="C70" s="70" t="s">
        <v>132</v>
      </c>
      <c r="D70" s="71">
        <v>200</v>
      </c>
      <c r="E70" s="71">
        <v>200</v>
      </c>
      <c r="F70" s="72" t="str">
        <f t="shared" si="1"/>
        <v>-</v>
      </c>
    </row>
    <row r="71" spans="1:6" ht="60" x14ac:dyDescent="0.2">
      <c r="A71" s="68" t="s">
        <v>133</v>
      </c>
      <c r="B71" s="69" t="s">
        <v>32</v>
      </c>
      <c r="C71" s="70" t="s">
        <v>134</v>
      </c>
      <c r="D71" s="71">
        <v>83300</v>
      </c>
      <c r="E71" s="71">
        <v>38448.86</v>
      </c>
      <c r="F71" s="72">
        <f t="shared" si="1"/>
        <v>44851.14</v>
      </c>
    </row>
    <row r="72" spans="1:6" ht="75" x14ac:dyDescent="0.2">
      <c r="A72" s="68" t="s">
        <v>135</v>
      </c>
      <c r="B72" s="69" t="s">
        <v>32</v>
      </c>
      <c r="C72" s="70" t="s">
        <v>136</v>
      </c>
      <c r="D72" s="71">
        <v>83300</v>
      </c>
      <c r="E72" s="71">
        <v>38448.86</v>
      </c>
      <c r="F72" s="72">
        <f t="shared" si="1"/>
        <v>44851.14</v>
      </c>
    </row>
    <row r="73" spans="1:6" ht="12.75" customHeight="1" x14ac:dyDescent="0.2">
      <c r="A73" s="74"/>
      <c r="B73" s="75"/>
      <c r="C73" s="75"/>
      <c r="D73" s="76"/>
      <c r="E73" s="76"/>
      <c r="F73" s="7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2"/>
  <sheetViews>
    <sheetView showGridLines="0" tabSelected="1" topLeftCell="A81" workbookViewId="0">
      <selection activeCell="A2" sqref="A2:XFD2"/>
    </sheetView>
  </sheetViews>
  <sheetFormatPr defaultColWidth="18.140625" defaultRowHeight="12.75" customHeight="1" x14ac:dyDescent="0.2"/>
  <cols>
    <col min="1" max="1" width="35.85546875" style="37" customWidth="1"/>
    <col min="2" max="2" width="9.7109375" style="37" customWidth="1"/>
    <col min="3" max="3" width="33.5703125" style="37" customWidth="1"/>
    <col min="4" max="4" width="20.42578125" style="37" customWidth="1"/>
    <col min="5" max="5" width="20.85546875" style="37" customWidth="1"/>
    <col min="6" max="6" width="21.42578125" style="37" customWidth="1"/>
    <col min="7" max="16384" width="18.140625" style="37"/>
  </cols>
  <sheetData>
    <row r="2" spans="1:6" ht="15" customHeight="1" x14ac:dyDescent="0.25">
      <c r="A2" s="109" t="s">
        <v>137</v>
      </c>
      <c r="B2" s="109"/>
      <c r="C2" s="109"/>
      <c r="D2" s="109"/>
      <c r="E2" s="50"/>
      <c r="F2" s="44" t="s">
        <v>138</v>
      </c>
    </row>
    <row r="3" spans="1:6" ht="13.5" customHeight="1" x14ac:dyDescent="0.2">
      <c r="A3" s="40"/>
      <c r="B3" s="40"/>
      <c r="C3" s="36"/>
      <c r="D3" s="44"/>
      <c r="E3" s="44"/>
      <c r="F3" s="44"/>
    </row>
    <row r="4" spans="1:6" ht="10.15" customHeight="1" x14ac:dyDescent="0.2">
      <c r="A4" s="128" t="s">
        <v>22</v>
      </c>
      <c r="B4" s="114" t="s">
        <v>23</v>
      </c>
      <c r="C4" s="126" t="s">
        <v>139</v>
      </c>
      <c r="D4" s="117" t="s">
        <v>25</v>
      </c>
      <c r="E4" s="131" t="s">
        <v>26</v>
      </c>
      <c r="F4" s="123" t="s">
        <v>27</v>
      </c>
    </row>
    <row r="5" spans="1:6" ht="5.45" customHeight="1" x14ac:dyDescent="0.2">
      <c r="A5" s="129"/>
      <c r="B5" s="115"/>
      <c r="C5" s="127"/>
      <c r="D5" s="118"/>
      <c r="E5" s="132"/>
      <c r="F5" s="124"/>
    </row>
    <row r="6" spans="1:6" ht="9.6" customHeight="1" x14ac:dyDescent="0.2">
      <c r="A6" s="129"/>
      <c r="B6" s="115"/>
      <c r="C6" s="127"/>
      <c r="D6" s="118"/>
      <c r="E6" s="132"/>
      <c r="F6" s="124"/>
    </row>
    <row r="7" spans="1:6" ht="6" customHeight="1" x14ac:dyDescent="0.2">
      <c r="A7" s="129"/>
      <c r="B7" s="115"/>
      <c r="C7" s="127"/>
      <c r="D7" s="118"/>
      <c r="E7" s="132"/>
      <c r="F7" s="124"/>
    </row>
    <row r="8" spans="1:6" ht="6.6" customHeight="1" x14ac:dyDescent="0.2">
      <c r="A8" s="129"/>
      <c r="B8" s="115"/>
      <c r="C8" s="127"/>
      <c r="D8" s="118"/>
      <c r="E8" s="132"/>
      <c r="F8" s="124"/>
    </row>
    <row r="9" spans="1:6" ht="10.9" customHeight="1" x14ac:dyDescent="0.2">
      <c r="A9" s="129"/>
      <c r="B9" s="115"/>
      <c r="C9" s="127"/>
      <c r="D9" s="118"/>
      <c r="E9" s="132"/>
      <c r="F9" s="124"/>
    </row>
    <row r="10" spans="1:6" ht="4.1500000000000004" hidden="1" customHeight="1" x14ac:dyDescent="0.2">
      <c r="A10" s="129"/>
      <c r="B10" s="115"/>
      <c r="C10" s="77"/>
      <c r="D10" s="118"/>
      <c r="E10" s="78"/>
      <c r="F10" s="79"/>
    </row>
    <row r="11" spans="1:6" ht="13.15" hidden="1" customHeight="1" x14ac:dyDescent="0.2">
      <c r="A11" s="130"/>
      <c r="B11" s="116"/>
      <c r="C11" s="80"/>
      <c r="D11" s="119"/>
      <c r="E11" s="81"/>
      <c r="F11" s="82"/>
    </row>
    <row r="12" spans="1:6" ht="13.5" customHeight="1" x14ac:dyDescent="0.2">
      <c r="A12" s="52">
        <v>1</v>
      </c>
      <c r="B12" s="53">
        <v>2</v>
      </c>
      <c r="C12" s="54">
        <v>3</v>
      </c>
      <c r="D12" s="55" t="s">
        <v>28</v>
      </c>
      <c r="E12" s="83" t="s">
        <v>29</v>
      </c>
      <c r="F12" s="57" t="s">
        <v>30</v>
      </c>
    </row>
    <row r="13" spans="1:6" ht="15.75" x14ac:dyDescent="0.25">
      <c r="A13" s="84" t="s">
        <v>140</v>
      </c>
      <c r="B13" s="85" t="s">
        <v>141</v>
      </c>
      <c r="C13" s="86" t="s">
        <v>142</v>
      </c>
      <c r="D13" s="87">
        <v>7462100</v>
      </c>
      <c r="E13" s="88">
        <v>2731827.04</v>
      </c>
      <c r="F13" s="89">
        <f>IF(OR(D13="-",IF(E13="-",0,E13)&gt;=IF(D13="-",0,D13)),"-",IF(D13="-",0,D13)-IF(E13="-",0,E13))</f>
        <v>4730272.96</v>
      </c>
    </row>
    <row r="14" spans="1:6" ht="15" x14ac:dyDescent="0.2">
      <c r="A14" s="90" t="s">
        <v>34</v>
      </c>
      <c r="B14" s="91"/>
      <c r="C14" s="92"/>
      <c r="D14" s="93"/>
      <c r="E14" s="94"/>
      <c r="F14" s="95"/>
    </row>
    <row r="15" spans="1:6" ht="47.25" x14ac:dyDescent="0.25">
      <c r="A15" s="84" t="s">
        <v>14</v>
      </c>
      <c r="B15" s="85" t="s">
        <v>141</v>
      </c>
      <c r="C15" s="86" t="s">
        <v>143</v>
      </c>
      <c r="D15" s="87">
        <v>7462100</v>
      </c>
      <c r="E15" s="88">
        <v>2731827.04</v>
      </c>
      <c r="F15" s="89">
        <f t="shared" ref="F15:F46" si="0">IF(OR(D15="-",IF(E15="-",0,E15)&gt;=IF(D15="-",0,D15)),"-",IF(D15="-",0,D15)-IF(E15="-",0,E15))</f>
        <v>4730272.96</v>
      </c>
    </row>
    <row r="16" spans="1:6" ht="30" x14ac:dyDescent="0.2">
      <c r="A16" s="58" t="s">
        <v>144</v>
      </c>
      <c r="B16" s="96" t="s">
        <v>141</v>
      </c>
      <c r="C16" s="60" t="s">
        <v>145</v>
      </c>
      <c r="D16" s="61">
        <v>4526572.13</v>
      </c>
      <c r="E16" s="97">
        <v>1598691.54</v>
      </c>
      <c r="F16" s="98">
        <f t="shared" si="0"/>
        <v>2927880.59</v>
      </c>
    </row>
    <row r="17" spans="1:6" ht="120" x14ac:dyDescent="0.2">
      <c r="A17" s="58" t="s">
        <v>146</v>
      </c>
      <c r="B17" s="96" t="s">
        <v>141</v>
      </c>
      <c r="C17" s="60" t="s">
        <v>147</v>
      </c>
      <c r="D17" s="61">
        <v>4416250</v>
      </c>
      <c r="E17" s="97">
        <v>1567691.54</v>
      </c>
      <c r="F17" s="98">
        <f t="shared" si="0"/>
        <v>2848558.46</v>
      </c>
    </row>
    <row r="18" spans="1:6" ht="15" x14ac:dyDescent="0.2">
      <c r="A18" s="58"/>
      <c r="B18" s="96" t="s">
        <v>141</v>
      </c>
      <c r="C18" s="60" t="s">
        <v>148</v>
      </c>
      <c r="D18" s="61">
        <v>4408550</v>
      </c>
      <c r="E18" s="97">
        <v>1567691.54</v>
      </c>
      <c r="F18" s="98">
        <f t="shared" si="0"/>
        <v>2840858.46</v>
      </c>
    </row>
    <row r="19" spans="1:6" ht="30" x14ac:dyDescent="0.2">
      <c r="A19" s="58" t="s">
        <v>149</v>
      </c>
      <c r="B19" s="96" t="s">
        <v>141</v>
      </c>
      <c r="C19" s="60" t="s">
        <v>150</v>
      </c>
      <c r="D19" s="61">
        <v>829800</v>
      </c>
      <c r="E19" s="97">
        <v>267125.8</v>
      </c>
      <c r="F19" s="98">
        <f t="shared" si="0"/>
        <v>562674.19999999995</v>
      </c>
    </row>
    <row r="20" spans="1:6" ht="150" x14ac:dyDescent="0.2">
      <c r="A20" s="58" t="s">
        <v>151</v>
      </c>
      <c r="B20" s="96" t="s">
        <v>141</v>
      </c>
      <c r="C20" s="60" t="s">
        <v>152</v>
      </c>
      <c r="D20" s="61">
        <v>778700</v>
      </c>
      <c r="E20" s="97">
        <v>254353</v>
      </c>
      <c r="F20" s="98">
        <f t="shared" si="0"/>
        <v>524347</v>
      </c>
    </row>
    <row r="21" spans="1:6" ht="45" x14ac:dyDescent="0.2">
      <c r="A21" s="58" t="s">
        <v>153</v>
      </c>
      <c r="B21" s="96" t="s">
        <v>141</v>
      </c>
      <c r="C21" s="60" t="s">
        <v>154</v>
      </c>
      <c r="D21" s="61">
        <v>598100</v>
      </c>
      <c r="E21" s="97">
        <v>198292.36</v>
      </c>
      <c r="F21" s="98">
        <f t="shared" si="0"/>
        <v>399807.64</v>
      </c>
    </row>
    <row r="22" spans="1:6" ht="90" x14ac:dyDescent="0.2">
      <c r="A22" s="58" t="s">
        <v>155</v>
      </c>
      <c r="B22" s="96" t="s">
        <v>141</v>
      </c>
      <c r="C22" s="60" t="s">
        <v>156</v>
      </c>
      <c r="D22" s="61">
        <v>180600</v>
      </c>
      <c r="E22" s="97">
        <v>56060.639999999999</v>
      </c>
      <c r="F22" s="98">
        <f t="shared" si="0"/>
        <v>124539.36</v>
      </c>
    </row>
    <row r="23" spans="1:6" ht="120" x14ac:dyDescent="0.2">
      <c r="A23" s="58" t="s">
        <v>157</v>
      </c>
      <c r="B23" s="96" t="s">
        <v>141</v>
      </c>
      <c r="C23" s="60" t="s">
        <v>158</v>
      </c>
      <c r="D23" s="61">
        <v>51100</v>
      </c>
      <c r="E23" s="97">
        <v>12772.8</v>
      </c>
      <c r="F23" s="98">
        <f t="shared" si="0"/>
        <v>38327.199999999997</v>
      </c>
    </row>
    <row r="24" spans="1:6" ht="75" x14ac:dyDescent="0.2">
      <c r="A24" s="58" t="s">
        <v>159</v>
      </c>
      <c r="B24" s="96" t="s">
        <v>141</v>
      </c>
      <c r="C24" s="60" t="s">
        <v>160</v>
      </c>
      <c r="D24" s="61">
        <v>51100</v>
      </c>
      <c r="E24" s="97">
        <v>12772.8</v>
      </c>
      <c r="F24" s="98">
        <f t="shared" si="0"/>
        <v>38327.199999999997</v>
      </c>
    </row>
    <row r="25" spans="1:6" ht="45" x14ac:dyDescent="0.2">
      <c r="A25" s="58" t="s">
        <v>161</v>
      </c>
      <c r="B25" s="96" t="s">
        <v>141</v>
      </c>
      <c r="C25" s="60" t="s">
        <v>162</v>
      </c>
      <c r="D25" s="61">
        <v>3578550</v>
      </c>
      <c r="E25" s="97">
        <v>1300365.74</v>
      </c>
      <c r="F25" s="98">
        <f t="shared" si="0"/>
        <v>2278184.2599999998</v>
      </c>
    </row>
    <row r="26" spans="1:6" ht="120" x14ac:dyDescent="0.2">
      <c r="A26" s="58" t="s">
        <v>163</v>
      </c>
      <c r="B26" s="96" t="s">
        <v>141</v>
      </c>
      <c r="C26" s="60" t="s">
        <v>164</v>
      </c>
      <c r="D26" s="61">
        <v>2667000</v>
      </c>
      <c r="E26" s="97">
        <v>913464.22</v>
      </c>
      <c r="F26" s="98">
        <f t="shared" si="0"/>
        <v>1753535.78</v>
      </c>
    </row>
    <row r="27" spans="1:6" ht="45" x14ac:dyDescent="0.2">
      <c r="A27" s="58" t="s">
        <v>153</v>
      </c>
      <c r="B27" s="96" t="s">
        <v>141</v>
      </c>
      <c r="C27" s="60" t="s">
        <v>165</v>
      </c>
      <c r="D27" s="61">
        <v>2048400</v>
      </c>
      <c r="E27" s="97">
        <v>723089.25</v>
      </c>
      <c r="F27" s="98">
        <f t="shared" si="0"/>
        <v>1325310.75</v>
      </c>
    </row>
    <row r="28" spans="1:6" ht="90" x14ac:dyDescent="0.2">
      <c r="A28" s="58" t="s">
        <v>155</v>
      </c>
      <c r="B28" s="96" t="s">
        <v>141</v>
      </c>
      <c r="C28" s="60" t="s">
        <v>166</v>
      </c>
      <c r="D28" s="61">
        <v>618600</v>
      </c>
      <c r="E28" s="97">
        <v>190374.97</v>
      </c>
      <c r="F28" s="98">
        <f t="shared" si="0"/>
        <v>428225.03</v>
      </c>
    </row>
    <row r="29" spans="1:6" ht="120" x14ac:dyDescent="0.2">
      <c r="A29" s="58" t="s">
        <v>167</v>
      </c>
      <c r="B29" s="96" t="s">
        <v>141</v>
      </c>
      <c r="C29" s="60" t="s">
        <v>168</v>
      </c>
      <c r="D29" s="61">
        <v>898550</v>
      </c>
      <c r="E29" s="97">
        <v>380163.4</v>
      </c>
      <c r="F29" s="98">
        <f t="shared" si="0"/>
        <v>518386.6</v>
      </c>
    </row>
    <row r="30" spans="1:6" ht="75" x14ac:dyDescent="0.2">
      <c r="A30" s="58" t="s">
        <v>159</v>
      </c>
      <c r="B30" s="96" t="s">
        <v>141</v>
      </c>
      <c r="C30" s="60" t="s">
        <v>169</v>
      </c>
      <c r="D30" s="61">
        <v>169900</v>
      </c>
      <c r="E30" s="97">
        <v>42579.34</v>
      </c>
      <c r="F30" s="98">
        <f t="shared" si="0"/>
        <v>127320.66</v>
      </c>
    </row>
    <row r="31" spans="1:6" ht="30" x14ac:dyDescent="0.2">
      <c r="A31" s="58" t="s">
        <v>170</v>
      </c>
      <c r="B31" s="96" t="s">
        <v>141</v>
      </c>
      <c r="C31" s="60" t="s">
        <v>171</v>
      </c>
      <c r="D31" s="61">
        <v>728650</v>
      </c>
      <c r="E31" s="97">
        <v>337584.06</v>
      </c>
      <c r="F31" s="98">
        <f t="shared" si="0"/>
        <v>391065.94</v>
      </c>
    </row>
    <row r="32" spans="1:6" ht="90" x14ac:dyDescent="0.2">
      <c r="A32" s="58" t="s">
        <v>172</v>
      </c>
      <c r="B32" s="96" t="s">
        <v>141</v>
      </c>
      <c r="C32" s="60" t="s">
        <v>173</v>
      </c>
      <c r="D32" s="61">
        <v>13000</v>
      </c>
      <c r="E32" s="97">
        <v>6738.12</v>
      </c>
      <c r="F32" s="98">
        <f t="shared" si="0"/>
        <v>6261.88</v>
      </c>
    </row>
    <row r="33" spans="1:6" ht="45" x14ac:dyDescent="0.2">
      <c r="A33" s="58" t="s">
        <v>174</v>
      </c>
      <c r="B33" s="96" t="s">
        <v>141</v>
      </c>
      <c r="C33" s="60" t="s">
        <v>175</v>
      </c>
      <c r="D33" s="61">
        <v>5200</v>
      </c>
      <c r="E33" s="97">
        <v>3662</v>
      </c>
      <c r="F33" s="98">
        <f t="shared" si="0"/>
        <v>1538</v>
      </c>
    </row>
    <row r="34" spans="1:6" ht="15" x14ac:dyDescent="0.2">
      <c r="A34" s="58" t="s">
        <v>176</v>
      </c>
      <c r="B34" s="96" t="s">
        <v>141</v>
      </c>
      <c r="C34" s="60" t="s">
        <v>177</v>
      </c>
      <c r="D34" s="61">
        <v>1780</v>
      </c>
      <c r="E34" s="97">
        <v>1240</v>
      </c>
      <c r="F34" s="98">
        <f t="shared" si="0"/>
        <v>540</v>
      </c>
    </row>
    <row r="35" spans="1:6" ht="15" x14ac:dyDescent="0.2">
      <c r="A35" s="58" t="s">
        <v>178</v>
      </c>
      <c r="B35" s="96" t="s">
        <v>141</v>
      </c>
      <c r="C35" s="60" t="s">
        <v>179</v>
      </c>
      <c r="D35" s="61">
        <v>6020</v>
      </c>
      <c r="E35" s="97">
        <v>1836.12</v>
      </c>
      <c r="F35" s="98">
        <f t="shared" si="0"/>
        <v>4183.88</v>
      </c>
    </row>
    <row r="36" spans="1:6" ht="15" x14ac:dyDescent="0.2">
      <c r="A36" s="58" t="s">
        <v>180</v>
      </c>
      <c r="B36" s="96" t="s">
        <v>141</v>
      </c>
      <c r="C36" s="60" t="s">
        <v>181</v>
      </c>
      <c r="D36" s="61">
        <v>200</v>
      </c>
      <c r="E36" s="97">
        <v>200</v>
      </c>
      <c r="F36" s="98" t="str">
        <f t="shared" si="0"/>
        <v>-</v>
      </c>
    </row>
    <row r="37" spans="1:6" ht="255" x14ac:dyDescent="0.2">
      <c r="A37" s="99" t="s">
        <v>182</v>
      </c>
      <c r="B37" s="96" t="s">
        <v>141</v>
      </c>
      <c r="C37" s="60" t="s">
        <v>183</v>
      </c>
      <c r="D37" s="61">
        <v>200</v>
      </c>
      <c r="E37" s="97">
        <v>200</v>
      </c>
      <c r="F37" s="98" t="str">
        <f t="shared" si="0"/>
        <v>-</v>
      </c>
    </row>
    <row r="38" spans="1:6" ht="30" x14ac:dyDescent="0.2">
      <c r="A38" s="58" t="s">
        <v>170</v>
      </c>
      <c r="B38" s="96" t="s">
        <v>141</v>
      </c>
      <c r="C38" s="60" t="s">
        <v>184</v>
      </c>
      <c r="D38" s="61">
        <v>200</v>
      </c>
      <c r="E38" s="97">
        <v>200</v>
      </c>
      <c r="F38" s="98" t="str">
        <f t="shared" si="0"/>
        <v>-</v>
      </c>
    </row>
    <row r="39" spans="1:6" ht="15" x14ac:dyDescent="0.2">
      <c r="A39" s="58"/>
      <c r="B39" s="96" t="s">
        <v>141</v>
      </c>
      <c r="C39" s="60" t="s">
        <v>185</v>
      </c>
      <c r="D39" s="61">
        <v>7700</v>
      </c>
      <c r="E39" s="97" t="s">
        <v>45</v>
      </c>
      <c r="F39" s="98">
        <f t="shared" si="0"/>
        <v>7700</v>
      </c>
    </row>
    <row r="40" spans="1:6" ht="30" x14ac:dyDescent="0.2">
      <c r="A40" s="58" t="s">
        <v>186</v>
      </c>
      <c r="B40" s="96" t="s">
        <v>141</v>
      </c>
      <c r="C40" s="60" t="s">
        <v>187</v>
      </c>
      <c r="D40" s="61">
        <v>7700</v>
      </c>
      <c r="E40" s="97" t="s">
        <v>45</v>
      </c>
      <c r="F40" s="98">
        <f t="shared" si="0"/>
        <v>7700</v>
      </c>
    </row>
    <row r="41" spans="1:6" ht="150" x14ac:dyDescent="0.2">
      <c r="A41" s="58" t="s">
        <v>188</v>
      </c>
      <c r="B41" s="96" t="s">
        <v>141</v>
      </c>
      <c r="C41" s="60" t="s">
        <v>189</v>
      </c>
      <c r="D41" s="61">
        <v>7700</v>
      </c>
      <c r="E41" s="97" t="s">
        <v>45</v>
      </c>
      <c r="F41" s="98">
        <f t="shared" si="0"/>
        <v>7700</v>
      </c>
    </row>
    <row r="42" spans="1:6" ht="30" x14ac:dyDescent="0.2">
      <c r="A42" s="58" t="s">
        <v>190</v>
      </c>
      <c r="B42" s="96" t="s">
        <v>141</v>
      </c>
      <c r="C42" s="60" t="s">
        <v>191</v>
      </c>
      <c r="D42" s="61">
        <v>7700</v>
      </c>
      <c r="E42" s="97" t="s">
        <v>45</v>
      </c>
      <c r="F42" s="98">
        <f t="shared" si="0"/>
        <v>7700</v>
      </c>
    </row>
    <row r="43" spans="1:6" ht="75" x14ac:dyDescent="0.2">
      <c r="A43" s="58" t="s">
        <v>192</v>
      </c>
      <c r="B43" s="96" t="s">
        <v>141</v>
      </c>
      <c r="C43" s="60" t="s">
        <v>193</v>
      </c>
      <c r="D43" s="61">
        <v>11000</v>
      </c>
      <c r="E43" s="97">
        <v>11000</v>
      </c>
      <c r="F43" s="98" t="str">
        <f t="shared" si="0"/>
        <v>-</v>
      </c>
    </row>
    <row r="44" spans="1:6" ht="15" x14ac:dyDescent="0.2">
      <c r="A44" s="58"/>
      <c r="B44" s="96" t="s">
        <v>141</v>
      </c>
      <c r="C44" s="60" t="s">
        <v>194</v>
      </c>
      <c r="D44" s="61">
        <v>11000</v>
      </c>
      <c r="E44" s="97">
        <v>11000</v>
      </c>
      <c r="F44" s="98" t="str">
        <f t="shared" si="0"/>
        <v>-</v>
      </c>
    </row>
    <row r="45" spans="1:6" ht="30" x14ac:dyDescent="0.2">
      <c r="A45" s="58" t="s">
        <v>186</v>
      </c>
      <c r="B45" s="96" t="s">
        <v>141</v>
      </c>
      <c r="C45" s="60" t="s">
        <v>195</v>
      </c>
      <c r="D45" s="61">
        <v>11000</v>
      </c>
      <c r="E45" s="97">
        <v>11000</v>
      </c>
      <c r="F45" s="98" t="str">
        <f t="shared" si="0"/>
        <v>-</v>
      </c>
    </row>
    <row r="46" spans="1:6" ht="150" x14ac:dyDescent="0.2">
      <c r="A46" s="58" t="s">
        <v>196</v>
      </c>
      <c r="B46" s="96" t="s">
        <v>141</v>
      </c>
      <c r="C46" s="60" t="s">
        <v>197</v>
      </c>
      <c r="D46" s="61">
        <v>11000</v>
      </c>
      <c r="E46" s="97">
        <v>11000</v>
      </c>
      <c r="F46" s="98" t="str">
        <f t="shared" si="0"/>
        <v>-</v>
      </c>
    </row>
    <row r="47" spans="1:6" ht="30" x14ac:dyDescent="0.2">
      <c r="A47" s="58" t="s">
        <v>190</v>
      </c>
      <c r="B47" s="96" t="s">
        <v>141</v>
      </c>
      <c r="C47" s="60" t="s">
        <v>198</v>
      </c>
      <c r="D47" s="61">
        <v>11000</v>
      </c>
      <c r="E47" s="97">
        <v>11000</v>
      </c>
      <c r="F47" s="98" t="str">
        <f t="shared" ref="F47:F78" si="1">IF(OR(D47="-",IF(E47="-",0,E47)&gt;=IF(D47="-",0,D47)),"-",IF(D47="-",0,D47)-IF(E47="-",0,E47))</f>
        <v>-</v>
      </c>
    </row>
    <row r="48" spans="1:6" ht="15" x14ac:dyDescent="0.2">
      <c r="A48" s="58" t="s">
        <v>199</v>
      </c>
      <c r="B48" s="96" t="s">
        <v>141</v>
      </c>
      <c r="C48" s="60" t="s">
        <v>200</v>
      </c>
      <c r="D48" s="61">
        <v>41822.129999999997</v>
      </c>
      <c r="E48" s="97" t="s">
        <v>45</v>
      </c>
      <c r="F48" s="98">
        <f t="shared" si="1"/>
        <v>41822.129999999997</v>
      </c>
    </row>
    <row r="49" spans="1:6" ht="15" x14ac:dyDescent="0.2">
      <c r="A49" s="58"/>
      <c r="B49" s="96" t="s">
        <v>141</v>
      </c>
      <c r="C49" s="60" t="s">
        <v>201</v>
      </c>
      <c r="D49" s="61">
        <v>41822.129999999997</v>
      </c>
      <c r="E49" s="97" t="s">
        <v>45</v>
      </c>
      <c r="F49" s="98">
        <f t="shared" si="1"/>
        <v>41822.129999999997</v>
      </c>
    </row>
    <row r="50" spans="1:6" ht="30" x14ac:dyDescent="0.2">
      <c r="A50" s="58" t="s">
        <v>202</v>
      </c>
      <c r="B50" s="96" t="s">
        <v>141</v>
      </c>
      <c r="C50" s="60" t="s">
        <v>203</v>
      </c>
      <c r="D50" s="61">
        <v>41822.129999999997</v>
      </c>
      <c r="E50" s="97" t="s">
        <v>45</v>
      </c>
      <c r="F50" s="98">
        <f t="shared" si="1"/>
        <v>41822.129999999997</v>
      </c>
    </row>
    <row r="51" spans="1:6" ht="135" x14ac:dyDescent="0.2">
      <c r="A51" s="58" t="s">
        <v>204</v>
      </c>
      <c r="B51" s="96" t="s">
        <v>141</v>
      </c>
      <c r="C51" s="60" t="s">
        <v>205</v>
      </c>
      <c r="D51" s="61">
        <v>41822.129999999997</v>
      </c>
      <c r="E51" s="97" t="s">
        <v>45</v>
      </c>
      <c r="F51" s="98">
        <f t="shared" si="1"/>
        <v>41822.129999999997</v>
      </c>
    </row>
    <row r="52" spans="1:6" ht="15" x14ac:dyDescent="0.2">
      <c r="A52" s="58" t="s">
        <v>206</v>
      </c>
      <c r="B52" s="96" t="s">
        <v>141</v>
      </c>
      <c r="C52" s="60" t="s">
        <v>207</v>
      </c>
      <c r="D52" s="61">
        <v>41822.129999999997</v>
      </c>
      <c r="E52" s="97" t="s">
        <v>45</v>
      </c>
      <c r="F52" s="98">
        <f t="shared" si="1"/>
        <v>41822.129999999997</v>
      </c>
    </row>
    <row r="53" spans="1:6" ht="30" x14ac:dyDescent="0.2">
      <c r="A53" s="58" t="s">
        <v>208</v>
      </c>
      <c r="B53" s="96" t="s">
        <v>141</v>
      </c>
      <c r="C53" s="60" t="s">
        <v>209</v>
      </c>
      <c r="D53" s="61">
        <v>57500</v>
      </c>
      <c r="E53" s="97">
        <v>20000</v>
      </c>
      <c r="F53" s="98">
        <f t="shared" si="1"/>
        <v>37500</v>
      </c>
    </row>
    <row r="54" spans="1:6" ht="15" x14ac:dyDescent="0.2">
      <c r="A54" s="58"/>
      <c r="B54" s="96" t="s">
        <v>141</v>
      </c>
      <c r="C54" s="60" t="s">
        <v>210</v>
      </c>
      <c r="D54" s="61">
        <v>57500</v>
      </c>
      <c r="E54" s="97">
        <v>20000</v>
      </c>
      <c r="F54" s="98">
        <f t="shared" si="1"/>
        <v>37500</v>
      </c>
    </row>
    <row r="55" spans="1:6" ht="30" x14ac:dyDescent="0.2">
      <c r="A55" s="58" t="s">
        <v>186</v>
      </c>
      <c r="B55" s="96" t="s">
        <v>141</v>
      </c>
      <c r="C55" s="60" t="s">
        <v>211</v>
      </c>
      <c r="D55" s="61">
        <v>57500</v>
      </c>
      <c r="E55" s="97">
        <v>20000</v>
      </c>
      <c r="F55" s="98">
        <f t="shared" si="1"/>
        <v>37500</v>
      </c>
    </row>
    <row r="56" spans="1:6" ht="150" x14ac:dyDescent="0.2">
      <c r="A56" s="58" t="s">
        <v>212</v>
      </c>
      <c r="B56" s="96" t="s">
        <v>141</v>
      </c>
      <c r="C56" s="60" t="s">
        <v>213</v>
      </c>
      <c r="D56" s="61">
        <v>37500</v>
      </c>
      <c r="E56" s="97" t="s">
        <v>45</v>
      </c>
      <c r="F56" s="98">
        <f t="shared" si="1"/>
        <v>37500</v>
      </c>
    </row>
    <row r="57" spans="1:6" ht="30" x14ac:dyDescent="0.2">
      <c r="A57" s="58" t="s">
        <v>170</v>
      </c>
      <c r="B57" s="96" t="s">
        <v>141</v>
      </c>
      <c r="C57" s="60" t="s">
        <v>214</v>
      </c>
      <c r="D57" s="61">
        <v>37500</v>
      </c>
      <c r="E57" s="97" t="s">
        <v>45</v>
      </c>
      <c r="F57" s="98">
        <f t="shared" si="1"/>
        <v>37500</v>
      </c>
    </row>
    <row r="58" spans="1:6" ht="90" x14ac:dyDescent="0.2">
      <c r="A58" s="58" t="s">
        <v>215</v>
      </c>
      <c r="B58" s="96" t="s">
        <v>141</v>
      </c>
      <c r="C58" s="60" t="s">
        <v>216</v>
      </c>
      <c r="D58" s="61">
        <v>20000</v>
      </c>
      <c r="E58" s="97">
        <v>20000</v>
      </c>
      <c r="F58" s="98" t="str">
        <f t="shared" si="1"/>
        <v>-</v>
      </c>
    </row>
    <row r="59" spans="1:6" ht="15" x14ac:dyDescent="0.2">
      <c r="A59" s="58" t="s">
        <v>178</v>
      </c>
      <c r="B59" s="96" t="s">
        <v>141</v>
      </c>
      <c r="C59" s="60" t="s">
        <v>217</v>
      </c>
      <c r="D59" s="61">
        <v>20000</v>
      </c>
      <c r="E59" s="97">
        <v>20000</v>
      </c>
      <c r="F59" s="98" t="str">
        <f t="shared" si="1"/>
        <v>-</v>
      </c>
    </row>
    <row r="60" spans="1:6" ht="15" x14ac:dyDescent="0.2">
      <c r="A60" s="58" t="s">
        <v>218</v>
      </c>
      <c r="B60" s="96" t="s">
        <v>141</v>
      </c>
      <c r="C60" s="60" t="s">
        <v>219</v>
      </c>
      <c r="D60" s="61">
        <v>83300</v>
      </c>
      <c r="E60" s="97">
        <v>24080.12</v>
      </c>
      <c r="F60" s="98">
        <f t="shared" si="1"/>
        <v>59219.880000000005</v>
      </c>
    </row>
    <row r="61" spans="1:6" ht="30" x14ac:dyDescent="0.2">
      <c r="A61" s="58" t="s">
        <v>220</v>
      </c>
      <c r="B61" s="96" t="s">
        <v>141</v>
      </c>
      <c r="C61" s="60" t="s">
        <v>221</v>
      </c>
      <c r="D61" s="61">
        <v>83300</v>
      </c>
      <c r="E61" s="97">
        <v>24080.12</v>
      </c>
      <c r="F61" s="98">
        <f t="shared" si="1"/>
        <v>59219.880000000005</v>
      </c>
    </row>
    <row r="62" spans="1:6" ht="15" x14ac:dyDescent="0.2">
      <c r="A62" s="58"/>
      <c r="B62" s="96" t="s">
        <v>141</v>
      </c>
      <c r="C62" s="60" t="s">
        <v>222</v>
      </c>
      <c r="D62" s="61">
        <v>83300</v>
      </c>
      <c r="E62" s="97">
        <v>24080.12</v>
      </c>
      <c r="F62" s="98">
        <f t="shared" si="1"/>
        <v>59219.880000000005</v>
      </c>
    </row>
    <row r="63" spans="1:6" ht="15" x14ac:dyDescent="0.2">
      <c r="A63" s="58" t="s">
        <v>180</v>
      </c>
      <c r="B63" s="96" t="s">
        <v>141</v>
      </c>
      <c r="C63" s="60" t="s">
        <v>223</v>
      </c>
      <c r="D63" s="61">
        <v>83300</v>
      </c>
      <c r="E63" s="97">
        <v>24080.12</v>
      </c>
      <c r="F63" s="98">
        <f t="shared" si="1"/>
        <v>59219.880000000005</v>
      </c>
    </row>
    <row r="64" spans="1:6" ht="165" x14ac:dyDescent="0.2">
      <c r="A64" s="99" t="s">
        <v>224</v>
      </c>
      <c r="B64" s="96" t="s">
        <v>141</v>
      </c>
      <c r="C64" s="60" t="s">
        <v>225</v>
      </c>
      <c r="D64" s="61">
        <v>83300</v>
      </c>
      <c r="E64" s="97">
        <v>24080.12</v>
      </c>
      <c r="F64" s="98">
        <f t="shared" si="1"/>
        <v>59219.880000000005</v>
      </c>
    </row>
    <row r="65" spans="1:6" ht="45" x14ac:dyDescent="0.2">
      <c r="A65" s="58" t="s">
        <v>153</v>
      </c>
      <c r="B65" s="96" t="s">
        <v>141</v>
      </c>
      <c r="C65" s="60" t="s">
        <v>226</v>
      </c>
      <c r="D65" s="61">
        <v>64000</v>
      </c>
      <c r="E65" s="97">
        <v>19048</v>
      </c>
      <c r="F65" s="98">
        <f t="shared" si="1"/>
        <v>44952</v>
      </c>
    </row>
    <row r="66" spans="1:6" ht="90" x14ac:dyDescent="0.2">
      <c r="A66" s="58" t="s">
        <v>155</v>
      </c>
      <c r="B66" s="96" t="s">
        <v>141</v>
      </c>
      <c r="C66" s="60" t="s">
        <v>227</v>
      </c>
      <c r="D66" s="61">
        <v>19300</v>
      </c>
      <c r="E66" s="97">
        <v>5032.12</v>
      </c>
      <c r="F66" s="98">
        <f t="shared" si="1"/>
        <v>14267.880000000001</v>
      </c>
    </row>
    <row r="67" spans="1:6" ht="60" x14ac:dyDescent="0.2">
      <c r="A67" s="58" t="s">
        <v>228</v>
      </c>
      <c r="B67" s="96" t="s">
        <v>141</v>
      </c>
      <c r="C67" s="60" t="s">
        <v>229</v>
      </c>
      <c r="D67" s="61">
        <v>18000</v>
      </c>
      <c r="E67" s="97">
        <v>4900</v>
      </c>
      <c r="F67" s="98">
        <f t="shared" si="1"/>
        <v>13100</v>
      </c>
    </row>
    <row r="68" spans="1:6" ht="75" x14ac:dyDescent="0.2">
      <c r="A68" s="58" t="s">
        <v>230</v>
      </c>
      <c r="B68" s="96" t="s">
        <v>141</v>
      </c>
      <c r="C68" s="60" t="s">
        <v>231</v>
      </c>
      <c r="D68" s="61">
        <v>18000</v>
      </c>
      <c r="E68" s="97">
        <v>4900</v>
      </c>
      <c r="F68" s="98">
        <f t="shared" si="1"/>
        <v>13100</v>
      </c>
    </row>
    <row r="69" spans="1:6" ht="30" x14ac:dyDescent="0.2">
      <c r="A69" s="58" t="s">
        <v>232</v>
      </c>
      <c r="B69" s="96" t="s">
        <v>141</v>
      </c>
      <c r="C69" s="60" t="s">
        <v>233</v>
      </c>
      <c r="D69" s="61">
        <v>18000</v>
      </c>
      <c r="E69" s="97">
        <v>4900</v>
      </c>
      <c r="F69" s="98">
        <f t="shared" si="1"/>
        <v>13100</v>
      </c>
    </row>
    <row r="70" spans="1:6" ht="165" x14ac:dyDescent="0.2">
      <c r="A70" s="58" t="s">
        <v>234</v>
      </c>
      <c r="B70" s="96" t="s">
        <v>141</v>
      </c>
      <c r="C70" s="60" t="s">
        <v>235</v>
      </c>
      <c r="D70" s="61">
        <v>18000</v>
      </c>
      <c r="E70" s="97">
        <v>4900</v>
      </c>
      <c r="F70" s="98">
        <f t="shared" si="1"/>
        <v>13100</v>
      </c>
    </row>
    <row r="71" spans="1:6" ht="30" x14ac:dyDescent="0.2">
      <c r="A71" s="58" t="s">
        <v>170</v>
      </c>
      <c r="B71" s="96" t="s">
        <v>141</v>
      </c>
      <c r="C71" s="60" t="s">
        <v>236</v>
      </c>
      <c r="D71" s="61">
        <v>18000</v>
      </c>
      <c r="E71" s="97">
        <v>4900</v>
      </c>
      <c r="F71" s="98">
        <f t="shared" si="1"/>
        <v>13100</v>
      </c>
    </row>
    <row r="72" spans="1:6" ht="30" x14ac:dyDescent="0.2">
      <c r="A72" s="58" t="s">
        <v>237</v>
      </c>
      <c r="B72" s="96" t="s">
        <v>141</v>
      </c>
      <c r="C72" s="60" t="s">
        <v>238</v>
      </c>
      <c r="D72" s="61">
        <v>580750</v>
      </c>
      <c r="E72" s="97">
        <v>271812.02</v>
      </c>
      <c r="F72" s="98">
        <f t="shared" si="1"/>
        <v>308937.98</v>
      </c>
    </row>
    <row r="73" spans="1:6" ht="15" x14ac:dyDescent="0.2">
      <c r="A73" s="58" t="s">
        <v>239</v>
      </c>
      <c r="B73" s="96" t="s">
        <v>141</v>
      </c>
      <c r="C73" s="60" t="s">
        <v>240</v>
      </c>
      <c r="D73" s="61">
        <v>580750</v>
      </c>
      <c r="E73" s="97">
        <v>271812.02</v>
      </c>
      <c r="F73" s="98">
        <f t="shared" si="1"/>
        <v>308937.98</v>
      </c>
    </row>
    <row r="74" spans="1:6" ht="60" x14ac:dyDescent="0.2">
      <c r="A74" s="58" t="s">
        <v>241</v>
      </c>
      <c r="B74" s="96" t="s">
        <v>141</v>
      </c>
      <c r="C74" s="60" t="s">
        <v>242</v>
      </c>
      <c r="D74" s="61">
        <v>563500</v>
      </c>
      <c r="E74" s="97">
        <v>271812.02</v>
      </c>
      <c r="F74" s="98">
        <f t="shared" si="1"/>
        <v>291687.98</v>
      </c>
    </row>
    <row r="75" spans="1:6" ht="180" x14ac:dyDescent="0.2">
      <c r="A75" s="99" t="s">
        <v>243</v>
      </c>
      <c r="B75" s="96" t="s">
        <v>141</v>
      </c>
      <c r="C75" s="60" t="s">
        <v>244</v>
      </c>
      <c r="D75" s="61">
        <v>362000</v>
      </c>
      <c r="E75" s="97">
        <v>182448.56</v>
      </c>
      <c r="F75" s="98">
        <f t="shared" si="1"/>
        <v>179551.44</v>
      </c>
    </row>
    <row r="76" spans="1:6" ht="30" x14ac:dyDescent="0.2">
      <c r="A76" s="58" t="s">
        <v>170</v>
      </c>
      <c r="B76" s="96" t="s">
        <v>141</v>
      </c>
      <c r="C76" s="60" t="s">
        <v>245</v>
      </c>
      <c r="D76" s="61">
        <v>362000</v>
      </c>
      <c r="E76" s="97">
        <v>182448.56</v>
      </c>
      <c r="F76" s="98">
        <f t="shared" si="1"/>
        <v>179551.44</v>
      </c>
    </row>
    <row r="77" spans="1:6" ht="165" x14ac:dyDescent="0.2">
      <c r="A77" s="58" t="s">
        <v>246</v>
      </c>
      <c r="B77" s="96" t="s">
        <v>141</v>
      </c>
      <c r="C77" s="60" t="s">
        <v>247</v>
      </c>
      <c r="D77" s="61">
        <v>201500</v>
      </c>
      <c r="E77" s="97">
        <v>89363.46</v>
      </c>
      <c r="F77" s="98">
        <f t="shared" si="1"/>
        <v>112136.54</v>
      </c>
    </row>
    <row r="78" spans="1:6" ht="30" x14ac:dyDescent="0.2">
      <c r="A78" s="58" t="s">
        <v>170</v>
      </c>
      <c r="B78" s="96" t="s">
        <v>141</v>
      </c>
      <c r="C78" s="60" t="s">
        <v>248</v>
      </c>
      <c r="D78" s="61">
        <v>201500</v>
      </c>
      <c r="E78" s="97">
        <v>89363.46</v>
      </c>
      <c r="F78" s="98">
        <f t="shared" si="1"/>
        <v>112136.54</v>
      </c>
    </row>
    <row r="79" spans="1:6" ht="15" x14ac:dyDescent="0.2">
      <c r="A79" s="58"/>
      <c r="B79" s="96" t="s">
        <v>141</v>
      </c>
      <c r="C79" s="60" t="s">
        <v>249</v>
      </c>
      <c r="D79" s="61">
        <v>17250</v>
      </c>
      <c r="E79" s="97" t="s">
        <v>45</v>
      </c>
      <c r="F79" s="98">
        <f t="shared" ref="F79:F110" si="2">IF(OR(D79="-",IF(E79="-",0,E79)&gt;=IF(D79="-",0,D79)),"-",IF(D79="-",0,D79)-IF(E79="-",0,E79))</f>
        <v>17250</v>
      </c>
    </row>
    <row r="80" spans="1:6" ht="30" x14ac:dyDescent="0.2">
      <c r="A80" s="58" t="s">
        <v>202</v>
      </c>
      <c r="B80" s="96" t="s">
        <v>141</v>
      </c>
      <c r="C80" s="60" t="s">
        <v>250</v>
      </c>
      <c r="D80" s="61">
        <v>17250</v>
      </c>
      <c r="E80" s="97" t="s">
        <v>45</v>
      </c>
      <c r="F80" s="98">
        <f t="shared" si="2"/>
        <v>17250</v>
      </c>
    </row>
    <row r="81" spans="1:6" ht="120" x14ac:dyDescent="0.2">
      <c r="A81" s="58" t="s">
        <v>251</v>
      </c>
      <c r="B81" s="96" t="s">
        <v>141</v>
      </c>
      <c r="C81" s="60" t="s">
        <v>252</v>
      </c>
      <c r="D81" s="61">
        <v>17250</v>
      </c>
      <c r="E81" s="97" t="s">
        <v>45</v>
      </c>
      <c r="F81" s="98">
        <f t="shared" si="2"/>
        <v>17250</v>
      </c>
    </row>
    <row r="82" spans="1:6" ht="30" x14ac:dyDescent="0.2">
      <c r="A82" s="58" t="s">
        <v>170</v>
      </c>
      <c r="B82" s="96" t="s">
        <v>141</v>
      </c>
      <c r="C82" s="60" t="s">
        <v>253</v>
      </c>
      <c r="D82" s="61">
        <v>17250</v>
      </c>
      <c r="E82" s="97" t="s">
        <v>45</v>
      </c>
      <c r="F82" s="98">
        <f t="shared" si="2"/>
        <v>17250</v>
      </c>
    </row>
    <row r="83" spans="1:6" ht="24.75" customHeight="1" x14ac:dyDescent="0.2">
      <c r="A83" s="58" t="s">
        <v>254</v>
      </c>
      <c r="B83" s="96" t="s">
        <v>141</v>
      </c>
      <c r="C83" s="60" t="s">
        <v>255</v>
      </c>
      <c r="D83" s="61">
        <v>7500</v>
      </c>
      <c r="E83" s="97" t="s">
        <v>45</v>
      </c>
      <c r="F83" s="98">
        <f t="shared" si="2"/>
        <v>7500</v>
      </c>
    </row>
    <row r="84" spans="1:6" ht="45" x14ac:dyDescent="0.2">
      <c r="A84" s="58" t="s">
        <v>256</v>
      </c>
      <c r="B84" s="96" t="s">
        <v>141</v>
      </c>
      <c r="C84" s="60" t="s">
        <v>257</v>
      </c>
      <c r="D84" s="61">
        <v>7500</v>
      </c>
      <c r="E84" s="97" t="s">
        <v>45</v>
      </c>
      <c r="F84" s="98">
        <f t="shared" si="2"/>
        <v>7500</v>
      </c>
    </row>
    <row r="85" spans="1:6" ht="90" x14ac:dyDescent="0.2">
      <c r="A85" s="58" t="s">
        <v>258</v>
      </c>
      <c r="B85" s="96" t="s">
        <v>141</v>
      </c>
      <c r="C85" s="60" t="s">
        <v>259</v>
      </c>
      <c r="D85" s="61">
        <v>7500</v>
      </c>
      <c r="E85" s="97" t="s">
        <v>45</v>
      </c>
      <c r="F85" s="98">
        <f t="shared" si="2"/>
        <v>7500</v>
      </c>
    </row>
    <row r="86" spans="1:6" ht="225" x14ac:dyDescent="0.2">
      <c r="A86" s="99" t="s">
        <v>260</v>
      </c>
      <c r="B86" s="96" t="s">
        <v>141</v>
      </c>
      <c r="C86" s="60" t="s">
        <v>261</v>
      </c>
      <c r="D86" s="61">
        <v>7500</v>
      </c>
      <c r="E86" s="97" t="s">
        <v>45</v>
      </c>
      <c r="F86" s="98">
        <f t="shared" si="2"/>
        <v>7500</v>
      </c>
    </row>
    <row r="87" spans="1:6" ht="30" x14ac:dyDescent="0.2">
      <c r="A87" s="58" t="s">
        <v>170</v>
      </c>
      <c r="B87" s="96" t="s">
        <v>141</v>
      </c>
      <c r="C87" s="60" t="s">
        <v>262</v>
      </c>
      <c r="D87" s="61">
        <v>7500</v>
      </c>
      <c r="E87" s="97" t="s">
        <v>45</v>
      </c>
      <c r="F87" s="98">
        <f t="shared" si="2"/>
        <v>7500</v>
      </c>
    </row>
    <row r="88" spans="1:6" ht="30" x14ac:dyDescent="0.2">
      <c r="A88" s="58" t="s">
        <v>263</v>
      </c>
      <c r="B88" s="96" t="s">
        <v>141</v>
      </c>
      <c r="C88" s="60" t="s">
        <v>264</v>
      </c>
      <c r="D88" s="61">
        <v>2127800</v>
      </c>
      <c r="E88" s="97">
        <v>787494.54</v>
      </c>
      <c r="F88" s="98">
        <f t="shared" si="2"/>
        <v>1340305.46</v>
      </c>
    </row>
    <row r="89" spans="1:6" ht="15" x14ac:dyDescent="0.2">
      <c r="A89" s="58" t="s">
        <v>265</v>
      </c>
      <c r="B89" s="96" t="s">
        <v>141</v>
      </c>
      <c r="C89" s="60" t="s">
        <v>266</v>
      </c>
      <c r="D89" s="61">
        <v>2127800</v>
      </c>
      <c r="E89" s="97">
        <v>787494.54</v>
      </c>
      <c r="F89" s="98">
        <f t="shared" si="2"/>
        <v>1340305.46</v>
      </c>
    </row>
    <row r="90" spans="1:6" ht="45" x14ac:dyDescent="0.2">
      <c r="A90" s="58" t="s">
        <v>267</v>
      </c>
      <c r="B90" s="96" t="s">
        <v>141</v>
      </c>
      <c r="C90" s="60" t="s">
        <v>268</v>
      </c>
      <c r="D90" s="61">
        <v>2127800</v>
      </c>
      <c r="E90" s="97">
        <v>787494.54</v>
      </c>
      <c r="F90" s="98">
        <f t="shared" si="2"/>
        <v>1340305.46</v>
      </c>
    </row>
    <row r="91" spans="1:6" ht="165" x14ac:dyDescent="0.2">
      <c r="A91" s="99" t="s">
        <v>269</v>
      </c>
      <c r="B91" s="96" t="s">
        <v>141</v>
      </c>
      <c r="C91" s="60" t="s">
        <v>270</v>
      </c>
      <c r="D91" s="61">
        <v>2127800</v>
      </c>
      <c r="E91" s="97">
        <v>787494.54</v>
      </c>
      <c r="F91" s="98">
        <f t="shared" si="2"/>
        <v>1340305.46</v>
      </c>
    </row>
    <row r="92" spans="1:6" ht="105" x14ac:dyDescent="0.2">
      <c r="A92" s="58" t="s">
        <v>271</v>
      </c>
      <c r="B92" s="96" t="s">
        <v>141</v>
      </c>
      <c r="C92" s="60" t="s">
        <v>272</v>
      </c>
      <c r="D92" s="61">
        <v>2127800</v>
      </c>
      <c r="E92" s="97">
        <v>787494.54</v>
      </c>
      <c r="F92" s="98">
        <f t="shared" si="2"/>
        <v>1340305.46</v>
      </c>
    </row>
    <row r="93" spans="1:6" ht="15" x14ac:dyDescent="0.2">
      <c r="A93" s="58" t="s">
        <v>273</v>
      </c>
      <c r="B93" s="96" t="s">
        <v>141</v>
      </c>
      <c r="C93" s="60" t="s">
        <v>274</v>
      </c>
      <c r="D93" s="61">
        <v>104000</v>
      </c>
      <c r="E93" s="97">
        <v>30670.95</v>
      </c>
      <c r="F93" s="98">
        <f t="shared" si="2"/>
        <v>73329.05</v>
      </c>
    </row>
    <row r="94" spans="1:6" ht="15" x14ac:dyDescent="0.2">
      <c r="A94" s="58" t="s">
        <v>275</v>
      </c>
      <c r="B94" s="96" t="s">
        <v>141</v>
      </c>
      <c r="C94" s="60" t="s">
        <v>276</v>
      </c>
      <c r="D94" s="61">
        <v>100000</v>
      </c>
      <c r="E94" s="97">
        <v>26670.95</v>
      </c>
      <c r="F94" s="98">
        <f t="shared" si="2"/>
        <v>73329.05</v>
      </c>
    </row>
    <row r="95" spans="1:6" ht="15" x14ac:dyDescent="0.2">
      <c r="A95" s="58"/>
      <c r="B95" s="96" t="s">
        <v>141</v>
      </c>
      <c r="C95" s="60" t="s">
        <v>277</v>
      </c>
      <c r="D95" s="61">
        <v>100000</v>
      </c>
      <c r="E95" s="97">
        <v>26670.95</v>
      </c>
      <c r="F95" s="98">
        <f t="shared" si="2"/>
        <v>73329.05</v>
      </c>
    </row>
    <row r="96" spans="1:6" ht="30" x14ac:dyDescent="0.2">
      <c r="A96" s="58" t="s">
        <v>186</v>
      </c>
      <c r="B96" s="96" t="s">
        <v>141</v>
      </c>
      <c r="C96" s="60" t="s">
        <v>278</v>
      </c>
      <c r="D96" s="61">
        <v>100000</v>
      </c>
      <c r="E96" s="97">
        <v>26670.95</v>
      </c>
      <c r="F96" s="98">
        <f t="shared" si="2"/>
        <v>73329.05</v>
      </c>
    </row>
    <row r="97" spans="1:6" ht="135" x14ac:dyDescent="0.2">
      <c r="A97" s="58" t="s">
        <v>279</v>
      </c>
      <c r="B97" s="96" t="s">
        <v>141</v>
      </c>
      <c r="C97" s="60" t="s">
        <v>280</v>
      </c>
      <c r="D97" s="61">
        <v>100000</v>
      </c>
      <c r="E97" s="97">
        <v>26670.95</v>
      </c>
      <c r="F97" s="98">
        <f t="shared" si="2"/>
        <v>73329.05</v>
      </c>
    </row>
    <row r="98" spans="1:6" ht="30" x14ac:dyDescent="0.2">
      <c r="A98" s="58" t="s">
        <v>281</v>
      </c>
      <c r="B98" s="96" t="s">
        <v>141</v>
      </c>
      <c r="C98" s="60" t="s">
        <v>282</v>
      </c>
      <c r="D98" s="61">
        <v>100000</v>
      </c>
      <c r="E98" s="97">
        <v>26670.95</v>
      </c>
      <c r="F98" s="98">
        <f t="shared" si="2"/>
        <v>73329.05</v>
      </c>
    </row>
    <row r="99" spans="1:6" ht="30" x14ac:dyDescent="0.2">
      <c r="A99" s="58" t="s">
        <v>283</v>
      </c>
      <c r="B99" s="96" t="s">
        <v>141</v>
      </c>
      <c r="C99" s="60" t="s">
        <v>284</v>
      </c>
      <c r="D99" s="61">
        <v>4000</v>
      </c>
      <c r="E99" s="97">
        <v>4000</v>
      </c>
      <c r="F99" s="98" t="str">
        <f t="shared" si="2"/>
        <v>-</v>
      </c>
    </row>
    <row r="100" spans="1:6" ht="15" x14ac:dyDescent="0.2">
      <c r="A100" s="58"/>
      <c r="B100" s="96" t="s">
        <v>141</v>
      </c>
      <c r="C100" s="60" t="s">
        <v>285</v>
      </c>
      <c r="D100" s="61">
        <v>4000</v>
      </c>
      <c r="E100" s="97">
        <v>4000</v>
      </c>
      <c r="F100" s="98" t="str">
        <f t="shared" si="2"/>
        <v>-</v>
      </c>
    </row>
    <row r="101" spans="1:6" ht="30" x14ac:dyDescent="0.2">
      <c r="A101" s="58" t="s">
        <v>202</v>
      </c>
      <c r="B101" s="96" t="s">
        <v>141</v>
      </c>
      <c r="C101" s="60" t="s">
        <v>286</v>
      </c>
      <c r="D101" s="61">
        <v>4000</v>
      </c>
      <c r="E101" s="97">
        <v>4000</v>
      </c>
      <c r="F101" s="98" t="str">
        <f t="shared" si="2"/>
        <v>-</v>
      </c>
    </row>
    <row r="102" spans="1:6" ht="135" x14ac:dyDescent="0.2">
      <c r="A102" s="58" t="s">
        <v>204</v>
      </c>
      <c r="B102" s="96" t="s">
        <v>141</v>
      </c>
      <c r="C102" s="60" t="s">
        <v>287</v>
      </c>
      <c r="D102" s="61">
        <v>4000</v>
      </c>
      <c r="E102" s="97">
        <v>4000</v>
      </c>
      <c r="F102" s="98" t="str">
        <f t="shared" si="2"/>
        <v>-</v>
      </c>
    </row>
    <row r="103" spans="1:6" ht="60" x14ac:dyDescent="0.2">
      <c r="A103" s="58" t="s">
        <v>288</v>
      </c>
      <c r="B103" s="96" t="s">
        <v>141</v>
      </c>
      <c r="C103" s="60" t="s">
        <v>289</v>
      </c>
      <c r="D103" s="61">
        <v>1000</v>
      </c>
      <c r="E103" s="97">
        <v>1000</v>
      </c>
      <c r="F103" s="98" t="str">
        <f t="shared" si="2"/>
        <v>-</v>
      </c>
    </row>
    <row r="104" spans="1:6" ht="15" x14ac:dyDescent="0.2">
      <c r="A104" s="58" t="s">
        <v>290</v>
      </c>
      <c r="B104" s="96" t="s">
        <v>141</v>
      </c>
      <c r="C104" s="60" t="s">
        <v>291</v>
      </c>
      <c r="D104" s="61">
        <v>3000</v>
      </c>
      <c r="E104" s="97">
        <v>3000</v>
      </c>
      <c r="F104" s="98" t="str">
        <f t="shared" si="2"/>
        <v>-</v>
      </c>
    </row>
    <row r="105" spans="1:6" ht="30" x14ac:dyDescent="0.2">
      <c r="A105" s="58" t="s">
        <v>292</v>
      </c>
      <c r="B105" s="96" t="s">
        <v>141</v>
      </c>
      <c r="C105" s="60" t="s">
        <v>293</v>
      </c>
      <c r="D105" s="61">
        <v>14177.87</v>
      </c>
      <c r="E105" s="97">
        <v>14177.87</v>
      </c>
      <c r="F105" s="98" t="str">
        <f t="shared" si="2"/>
        <v>-</v>
      </c>
    </row>
    <row r="106" spans="1:6" ht="15" x14ac:dyDescent="0.2">
      <c r="A106" s="58" t="s">
        <v>294</v>
      </c>
      <c r="B106" s="96" t="s">
        <v>141</v>
      </c>
      <c r="C106" s="60" t="s">
        <v>295</v>
      </c>
      <c r="D106" s="61">
        <v>14177.87</v>
      </c>
      <c r="E106" s="97">
        <v>14177.87</v>
      </c>
      <c r="F106" s="98" t="str">
        <f t="shared" si="2"/>
        <v>-</v>
      </c>
    </row>
    <row r="107" spans="1:6" ht="15" x14ac:dyDescent="0.2">
      <c r="A107" s="58"/>
      <c r="B107" s="96" t="s">
        <v>141</v>
      </c>
      <c r="C107" s="60" t="s">
        <v>296</v>
      </c>
      <c r="D107" s="61">
        <v>14177.87</v>
      </c>
      <c r="E107" s="97">
        <v>14177.87</v>
      </c>
      <c r="F107" s="98" t="str">
        <f t="shared" si="2"/>
        <v>-</v>
      </c>
    </row>
    <row r="108" spans="1:6" ht="30" x14ac:dyDescent="0.2">
      <c r="A108" s="58" t="s">
        <v>202</v>
      </c>
      <c r="B108" s="96" t="s">
        <v>141</v>
      </c>
      <c r="C108" s="60" t="s">
        <v>297</v>
      </c>
      <c r="D108" s="61">
        <v>14177.87</v>
      </c>
      <c r="E108" s="97">
        <v>14177.87</v>
      </c>
      <c r="F108" s="98" t="str">
        <f t="shared" si="2"/>
        <v>-</v>
      </c>
    </row>
    <row r="109" spans="1:6" ht="135" x14ac:dyDescent="0.2">
      <c r="A109" s="58" t="s">
        <v>204</v>
      </c>
      <c r="B109" s="96" t="s">
        <v>141</v>
      </c>
      <c r="C109" s="60" t="s">
        <v>298</v>
      </c>
      <c r="D109" s="61">
        <v>14177.87</v>
      </c>
      <c r="E109" s="97">
        <v>14177.87</v>
      </c>
      <c r="F109" s="98" t="str">
        <f t="shared" si="2"/>
        <v>-</v>
      </c>
    </row>
    <row r="110" spans="1:6" ht="30" x14ac:dyDescent="0.2">
      <c r="A110" s="58" t="s">
        <v>170</v>
      </c>
      <c r="B110" s="96" t="s">
        <v>141</v>
      </c>
      <c r="C110" s="60" t="s">
        <v>299</v>
      </c>
      <c r="D110" s="61">
        <v>14177.87</v>
      </c>
      <c r="E110" s="97">
        <v>14177.87</v>
      </c>
      <c r="F110" s="98" t="str">
        <f t="shared" si="2"/>
        <v>-</v>
      </c>
    </row>
    <row r="111" spans="1:6" ht="9" customHeight="1" x14ac:dyDescent="0.2">
      <c r="A111" s="100"/>
      <c r="B111" s="101"/>
      <c r="C111" s="102"/>
      <c r="D111" s="103"/>
      <c r="E111" s="101"/>
      <c r="F111" s="101"/>
    </row>
    <row r="112" spans="1:6" ht="13.5" customHeight="1" x14ac:dyDescent="0.2">
      <c r="A112" s="104" t="s">
        <v>300</v>
      </c>
      <c r="B112" s="105" t="s">
        <v>301</v>
      </c>
      <c r="C112" s="106" t="s">
        <v>142</v>
      </c>
      <c r="D112" s="107">
        <v>-100000</v>
      </c>
      <c r="E112" s="107">
        <v>1262698.28</v>
      </c>
      <c r="F112" s="108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4" t="s">
        <v>303</v>
      </c>
      <c r="B1" s="134"/>
      <c r="C1" s="134"/>
      <c r="D1" s="134"/>
      <c r="E1" s="134"/>
      <c r="F1" s="134"/>
    </row>
    <row r="2" spans="1:6" ht="13.15" customHeight="1" x14ac:dyDescent="0.25">
      <c r="A2" s="133" t="s">
        <v>304</v>
      </c>
      <c r="B2" s="133"/>
      <c r="C2" s="133"/>
      <c r="D2" s="133"/>
      <c r="E2" s="133"/>
      <c r="F2" s="133"/>
    </row>
    <row r="3" spans="1:6" ht="9" customHeight="1" x14ac:dyDescent="0.2">
      <c r="A3" s="1"/>
      <c r="B3" s="17"/>
      <c r="C3" s="11"/>
      <c r="D3" s="2"/>
      <c r="E3" s="2"/>
      <c r="F3" s="11"/>
    </row>
    <row r="4" spans="1:6" ht="13.9" customHeight="1" x14ac:dyDescent="0.2">
      <c r="A4" s="135" t="s">
        <v>22</v>
      </c>
      <c r="B4" s="138" t="s">
        <v>23</v>
      </c>
      <c r="C4" s="144" t="s">
        <v>305</v>
      </c>
      <c r="D4" s="141" t="s">
        <v>25</v>
      </c>
      <c r="E4" s="141" t="s">
        <v>26</v>
      </c>
      <c r="F4" s="147" t="s">
        <v>27</v>
      </c>
    </row>
    <row r="5" spans="1:6" ht="4.9000000000000004" customHeight="1" x14ac:dyDescent="0.2">
      <c r="A5" s="136"/>
      <c r="B5" s="139"/>
      <c r="C5" s="145"/>
      <c r="D5" s="142"/>
      <c r="E5" s="142"/>
      <c r="F5" s="148"/>
    </row>
    <row r="6" spans="1:6" ht="6" customHeight="1" x14ac:dyDescent="0.2">
      <c r="A6" s="136"/>
      <c r="B6" s="139"/>
      <c r="C6" s="145"/>
      <c r="D6" s="142"/>
      <c r="E6" s="142"/>
      <c r="F6" s="148"/>
    </row>
    <row r="7" spans="1:6" ht="4.9000000000000004" customHeight="1" x14ac:dyDescent="0.2">
      <c r="A7" s="136"/>
      <c r="B7" s="139"/>
      <c r="C7" s="145"/>
      <c r="D7" s="142"/>
      <c r="E7" s="142"/>
      <c r="F7" s="148"/>
    </row>
    <row r="8" spans="1:6" ht="6" customHeight="1" x14ac:dyDescent="0.2">
      <c r="A8" s="136"/>
      <c r="B8" s="139"/>
      <c r="C8" s="145"/>
      <c r="D8" s="142"/>
      <c r="E8" s="142"/>
      <c r="F8" s="148"/>
    </row>
    <row r="9" spans="1:6" ht="6" customHeight="1" x14ac:dyDescent="0.2">
      <c r="A9" s="136"/>
      <c r="B9" s="139"/>
      <c r="C9" s="145"/>
      <c r="D9" s="142"/>
      <c r="E9" s="142"/>
      <c r="F9" s="148"/>
    </row>
    <row r="10" spans="1:6" ht="18" customHeight="1" x14ac:dyDescent="0.2">
      <c r="A10" s="137"/>
      <c r="B10" s="140"/>
      <c r="C10" s="146"/>
      <c r="D10" s="143"/>
      <c r="E10" s="143"/>
      <c r="F10" s="149"/>
    </row>
    <row r="11" spans="1:6" ht="13.5" customHeight="1" x14ac:dyDescent="0.2">
      <c r="A11" s="3">
        <v>1</v>
      </c>
      <c r="B11" s="4">
        <v>2</v>
      </c>
      <c r="C11" s="5">
        <v>3</v>
      </c>
      <c r="D11" s="6" t="s">
        <v>28</v>
      </c>
      <c r="E11" s="12" t="s">
        <v>29</v>
      </c>
      <c r="F11" s="7" t="s">
        <v>30</v>
      </c>
    </row>
    <row r="12" spans="1:6" ht="22.5" x14ac:dyDescent="0.2">
      <c r="A12" s="18" t="s">
        <v>306</v>
      </c>
      <c r="B12" s="19" t="s">
        <v>307</v>
      </c>
      <c r="C12" s="20" t="s">
        <v>142</v>
      </c>
      <c r="D12" s="21">
        <v>100000</v>
      </c>
      <c r="E12" s="21">
        <v>-1262698.28</v>
      </c>
      <c r="F12" s="22" t="s">
        <v>142</v>
      </c>
    </row>
    <row r="13" spans="1:6" x14ac:dyDescent="0.2">
      <c r="A13" s="23" t="s">
        <v>34</v>
      </c>
      <c r="B13" s="24"/>
      <c r="C13" s="25"/>
      <c r="D13" s="26"/>
      <c r="E13" s="26"/>
      <c r="F13" s="27"/>
    </row>
    <row r="14" spans="1:6" ht="22.5" x14ac:dyDescent="0.2">
      <c r="A14" s="13" t="s">
        <v>308</v>
      </c>
      <c r="B14" s="28" t="s">
        <v>309</v>
      </c>
      <c r="C14" s="29" t="s">
        <v>142</v>
      </c>
      <c r="D14" s="14" t="s">
        <v>45</v>
      </c>
      <c r="E14" s="14" t="s">
        <v>45</v>
      </c>
      <c r="F14" s="15" t="s">
        <v>45</v>
      </c>
    </row>
    <row r="15" spans="1:6" x14ac:dyDescent="0.2">
      <c r="A15" s="23" t="s">
        <v>310</v>
      </c>
      <c r="B15" s="24"/>
      <c r="C15" s="25"/>
      <c r="D15" s="26"/>
      <c r="E15" s="26"/>
      <c r="F15" s="27"/>
    </row>
    <row r="16" spans="1:6" x14ac:dyDescent="0.2">
      <c r="A16" s="13" t="s">
        <v>311</v>
      </c>
      <c r="B16" s="28" t="s">
        <v>312</v>
      </c>
      <c r="C16" s="29" t="s">
        <v>142</v>
      </c>
      <c r="D16" s="14" t="s">
        <v>45</v>
      </c>
      <c r="E16" s="14" t="s">
        <v>45</v>
      </c>
      <c r="F16" s="15" t="s">
        <v>45</v>
      </c>
    </row>
    <row r="17" spans="1:6" x14ac:dyDescent="0.2">
      <c r="A17" s="23" t="s">
        <v>310</v>
      </c>
      <c r="B17" s="24"/>
      <c r="C17" s="25"/>
      <c r="D17" s="26"/>
      <c r="E17" s="26"/>
      <c r="F17" s="27"/>
    </row>
    <row r="18" spans="1:6" x14ac:dyDescent="0.2">
      <c r="A18" s="18" t="s">
        <v>313</v>
      </c>
      <c r="B18" s="19" t="s">
        <v>314</v>
      </c>
      <c r="C18" s="20" t="s">
        <v>315</v>
      </c>
      <c r="D18" s="21">
        <v>100000</v>
      </c>
      <c r="E18" s="21">
        <v>-1262698.28</v>
      </c>
      <c r="F18" s="22">
        <v>1362698.28</v>
      </c>
    </row>
    <row r="19" spans="1:6" ht="22.5" x14ac:dyDescent="0.2">
      <c r="A19" s="18" t="s">
        <v>316</v>
      </c>
      <c r="B19" s="19" t="s">
        <v>314</v>
      </c>
      <c r="C19" s="20" t="s">
        <v>317</v>
      </c>
      <c r="D19" s="21">
        <v>100000</v>
      </c>
      <c r="E19" s="21">
        <v>-1262698.28</v>
      </c>
      <c r="F19" s="22">
        <v>1362698.28</v>
      </c>
    </row>
    <row r="20" spans="1:6" x14ac:dyDescent="0.2">
      <c r="A20" s="18" t="s">
        <v>318</v>
      </c>
      <c r="B20" s="19" t="s">
        <v>319</v>
      </c>
      <c r="C20" s="20" t="s">
        <v>320</v>
      </c>
      <c r="D20" s="21">
        <v>-7362100</v>
      </c>
      <c r="E20" s="21">
        <v>-4000423.52</v>
      </c>
      <c r="F20" s="22" t="s">
        <v>302</v>
      </c>
    </row>
    <row r="21" spans="1:6" ht="22.5" x14ac:dyDescent="0.2">
      <c r="A21" s="18" t="s">
        <v>321</v>
      </c>
      <c r="B21" s="19" t="s">
        <v>319</v>
      </c>
      <c r="C21" s="20" t="s">
        <v>322</v>
      </c>
      <c r="D21" s="21">
        <v>-7362100</v>
      </c>
      <c r="E21" s="21">
        <v>-4000423.52</v>
      </c>
      <c r="F21" s="22" t="s">
        <v>302</v>
      </c>
    </row>
    <row r="22" spans="1:6" ht="22.5" x14ac:dyDescent="0.2">
      <c r="A22" s="8" t="s">
        <v>323</v>
      </c>
      <c r="B22" s="9" t="s">
        <v>319</v>
      </c>
      <c r="C22" s="30" t="s">
        <v>324</v>
      </c>
      <c r="D22" s="10">
        <v>-7362100</v>
      </c>
      <c r="E22" s="10">
        <v>-4000423.52</v>
      </c>
      <c r="F22" s="16" t="s">
        <v>302</v>
      </c>
    </row>
    <row r="23" spans="1:6" x14ac:dyDescent="0.2">
      <c r="A23" s="18" t="s">
        <v>325</v>
      </c>
      <c r="B23" s="19" t="s">
        <v>326</v>
      </c>
      <c r="C23" s="20" t="s">
        <v>327</v>
      </c>
      <c r="D23" s="21">
        <v>7462100</v>
      </c>
      <c r="E23" s="21">
        <v>2737725.24</v>
      </c>
      <c r="F23" s="22" t="s">
        <v>302</v>
      </c>
    </row>
    <row r="24" spans="1:6" ht="22.5" x14ac:dyDescent="0.2">
      <c r="A24" s="8" t="s">
        <v>328</v>
      </c>
      <c r="B24" s="9" t="s">
        <v>326</v>
      </c>
      <c r="C24" s="30" t="s">
        <v>329</v>
      </c>
      <c r="D24" s="10">
        <v>7462100</v>
      </c>
      <c r="E24" s="10">
        <v>2737725.24</v>
      </c>
      <c r="F24" s="16" t="s">
        <v>302</v>
      </c>
    </row>
    <row r="25" spans="1:6" ht="12.75" customHeight="1" x14ac:dyDescent="0.2">
      <c r="A25" s="31"/>
      <c r="B25" s="32"/>
      <c r="C25" s="33"/>
      <c r="D25" s="34"/>
      <c r="E25" s="34"/>
      <c r="F25" s="3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330</v>
      </c>
      <c r="B1" t="s">
        <v>29</v>
      </c>
    </row>
    <row r="2" spans="1:2" x14ac:dyDescent="0.2">
      <c r="A2" t="s">
        <v>331</v>
      </c>
      <c r="B2" t="s">
        <v>332</v>
      </c>
    </row>
    <row r="3" spans="1:2" x14ac:dyDescent="0.2">
      <c r="A3" t="s">
        <v>333</v>
      </c>
      <c r="B3" t="s">
        <v>6</v>
      </c>
    </row>
    <row r="4" spans="1:2" x14ac:dyDescent="0.2">
      <c r="A4" t="s">
        <v>334</v>
      </c>
      <c r="B4" t="s">
        <v>335</v>
      </c>
    </row>
    <row r="5" spans="1:2" x14ac:dyDescent="0.2">
      <c r="A5" t="s">
        <v>336</v>
      </c>
      <c r="B5" t="s">
        <v>337</v>
      </c>
    </row>
    <row r="6" spans="1:2" x14ac:dyDescent="0.2">
      <c r="A6" t="s">
        <v>338</v>
      </c>
      <c r="B6" t="s">
        <v>339</v>
      </c>
    </row>
    <row r="7" spans="1:2" x14ac:dyDescent="0.2">
      <c r="A7" t="s">
        <v>340</v>
      </c>
      <c r="B7" t="s">
        <v>339</v>
      </c>
    </row>
    <row r="8" spans="1:2" x14ac:dyDescent="0.2">
      <c r="A8" t="s">
        <v>341</v>
      </c>
      <c r="B8" t="s">
        <v>342</v>
      </c>
    </row>
    <row r="9" spans="1:2" x14ac:dyDescent="0.2">
      <c r="A9" t="s">
        <v>343</v>
      </c>
      <c r="B9" t="s">
        <v>344</v>
      </c>
    </row>
    <row r="10" spans="1:2" x14ac:dyDescent="0.2">
      <c r="A10" t="s">
        <v>345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rep:2.47.0.154</dc:description>
  <cp:lastModifiedBy>Pc</cp:lastModifiedBy>
  <cp:lastPrinted>2019-06-03T08:27:09Z</cp:lastPrinted>
  <dcterms:created xsi:type="dcterms:W3CDTF">2019-06-03T08:08:24Z</dcterms:created>
  <dcterms:modified xsi:type="dcterms:W3CDTF">2019-06-03T13:59:03Z</dcterms:modified>
</cp:coreProperties>
</file>