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</calcChain>
</file>

<file path=xl/sharedStrings.xml><?xml version="1.0" encoding="utf-8"?>
<sst xmlns="http://schemas.openxmlformats.org/spreadsheetml/2006/main" count="520" uniqueCount="297">
  <si>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</si>
  <si>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</si>
  <si>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</si>
  <si>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</si>
  <si>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</si>
  <si>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15.12.2017 по 28.02.2018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</si>
  <si>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</si>
  <si>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</si>
  <si>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</si>
  <si>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</si>
  <si>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</si>
  <si>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</si>
  <si>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</si>
  <si>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</si>
  <si>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</si>
  <si>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</si>
  <si>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</si>
  <si>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</si>
  <si>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</si>
  <si>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</si>
  <si>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</si>
  <si>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</si>
  <si>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</si>
  <si>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</si>
  <si>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</si>
  <si>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</si>
  <si>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</si>
  <si>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</si>
  <si>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</si>
  <si>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</si>
  <si>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</si>
  <si>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</si>
  <si>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</si>
  <si>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</si>
  <si>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</si>
  <si>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</si>
  <si>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</si>
  <si>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</si>
  <si>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</si>
  <si>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</si>
  <si>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</si>
  <si>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</si>
  <si>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</si>
  <si>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</si>
  <si>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</si>
  <si>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</si>
  <si>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</si>
  <si>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</si>
  <si>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</si>
  <si>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</si>
  <si>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</si>
  <si>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</si>
  <si>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</si>
  <si>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</si>
  <si>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</si>
  <si>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</si>
  <si>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</si>
  <si>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</si>
  <si>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</si>
  <si>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</si>
  <si>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</si>
  <si>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</si>
  <si>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</si>
  <si>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</si>
  <si>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</si>
  <si>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</si>
  <si>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</si>
  <si>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</si>
  <si>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</si>
  <si>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</si>
  <si>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</si>
  <si>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</si>
  <si>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</si>
  <si>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</si>
  <si>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</si>
  <si>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</si>
  <si>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</si>
  <si>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</si>
  <si>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</si>
  <si>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</si>
  <si>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</si>
  <si>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</si>
  <si>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</si>
  <si>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</si>
  <si>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</si>
  <si>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</si>
  <si>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</si>
  <si>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</si>
  <si>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</si>
  <si>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</si>
  <si>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</si>
  <si>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</si>
  <si>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</si>
  <si>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</si>
  <si>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</si>
  <si>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</si>
  <si>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</si>
  <si>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</si>
  <si>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</si>
  <si>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</si>
  <si>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</si>
  <si>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</si>
  <si>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</si>
  <si>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</si>
  <si>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</si>
  <si>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</si>
  <si>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</si>
  <si>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</si>
  <si>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</si>
  <si>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</si>
  <si>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</si>
  <si>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</si>
  <si>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</si>
  <si>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</si>
  <si>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</si>
  <si>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</si>
  <si>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</si>
  <si>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</si>
  <si>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Дотации бюджетам городских округов с внутригородским делением на выравнивание бюджетной обеспеченности</t>
  </si>
  <si>
    <t>951 20215001110000151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</si>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</sst>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4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6978600</v>
      </c>
      <c r="E19" s="28">
        <v>932645.47</v>
      </c>
      <c r="F19" s="27">
        <f>IF(OR(D19="-",IF(E19="-",0,E19)&gt;=IF(D19="-",0,D19)),"-",IF(D19="-",0,D19)-IF(E19="-",0,E19))</f>
        <v>6045954.5300000003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3459300</v>
      </c>
      <c r="E21" s="37">
        <v>114295.47</v>
      </c>
      <c r="F21" s="38">
        <f t="shared" ref="F21:F52" si="0">IF(OR(D21="-",IF(E21="-",0,E21)&gt;=IF(D21="-",0,D21)),"-",IF(D21="-",0,D21)-IF(E21="-",0,E21))</f>
        <v>3345004.53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487300</v>
      </c>
      <c r="E22" s="37">
        <v>44544.26</v>
      </c>
      <c r="F22" s="38">
        <f t="shared" si="0"/>
        <v>442755.74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487300</v>
      </c>
      <c r="E23" s="37">
        <v>44544.26</v>
      </c>
      <c r="F23" s="38">
        <f t="shared" si="0"/>
        <v>442755.74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486700</v>
      </c>
      <c r="E24" s="37">
        <v>44503.18</v>
      </c>
      <c r="F24" s="38">
        <f t="shared" si="0"/>
        <v>442196.82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44394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0.36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108.82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600</v>
      </c>
      <c r="E28" s="37">
        <v>41.08</v>
      </c>
      <c r="F28" s="38">
        <f t="shared" si="0"/>
        <v>558.91999999999996</v>
      </c>
    </row>
    <row r="29" spans="1:6" ht="4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41.08</v>
      </c>
      <c r="F29" s="38" t="str">
        <f t="shared" si="0"/>
        <v>-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632700</v>
      </c>
      <c r="E30" s="37">
        <v>10256.120000000001</v>
      </c>
      <c r="F30" s="38">
        <f t="shared" si="0"/>
        <v>622443.88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632700</v>
      </c>
      <c r="E31" s="37">
        <v>10256.120000000001</v>
      </c>
      <c r="F31" s="38">
        <f t="shared" si="0"/>
        <v>622443.88</v>
      </c>
    </row>
    <row r="32" spans="1:6" x14ac:dyDescent="0.2">
      <c r="A32" s="34" t="s">
        <v>56</v>
      </c>
      <c r="B32" s="35" t="s">
        <v>32</v>
      </c>
      <c r="C32" s="36" t="s">
        <v>58</v>
      </c>
      <c r="D32" s="37">
        <v>632700</v>
      </c>
      <c r="E32" s="37">
        <v>10256.120000000001</v>
      </c>
      <c r="F32" s="38">
        <f t="shared" si="0"/>
        <v>622443.88</v>
      </c>
    </row>
    <row r="33" spans="1:6" ht="45" x14ac:dyDescent="0.2">
      <c r="A33" s="34" t="s">
        <v>59</v>
      </c>
      <c r="B33" s="35" t="s">
        <v>32</v>
      </c>
      <c r="C33" s="36" t="s">
        <v>60</v>
      </c>
      <c r="D33" s="37" t="s">
        <v>45</v>
      </c>
      <c r="E33" s="37">
        <v>10224</v>
      </c>
      <c r="F33" s="38" t="str">
        <f t="shared" si="0"/>
        <v>-</v>
      </c>
    </row>
    <row r="34" spans="1:6" ht="22.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32.119999999999997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2096400</v>
      </c>
      <c r="E35" s="37">
        <v>34142.5</v>
      </c>
      <c r="F35" s="38">
        <f t="shared" si="0"/>
        <v>2062257.5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319100</v>
      </c>
      <c r="E36" s="37">
        <v>525.5</v>
      </c>
      <c r="F36" s="38">
        <f t="shared" si="0"/>
        <v>318574.5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319100</v>
      </c>
      <c r="E37" s="37">
        <v>525.5</v>
      </c>
      <c r="F37" s="38">
        <f t="shared" si="0"/>
        <v>318574.5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522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3.5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1777300</v>
      </c>
      <c r="E40" s="37">
        <v>33617</v>
      </c>
      <c r="F40" s="38">
        <f t="shared" si="0"/>
        <v>1743683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136600</v>
      </c>
      <c r="E41" s="37">
        <v>1838.99</v>
      </c>
      <c r="F41" s="38">
        <f t="shared" si="0"/>
        <v>134761.01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136600</v>
      </c>
      <c r="E42" s="37">
        <v>1838.99</v>
      </c>
      <c r="F42" s="38">
        <f t="shared" si="0"/>
        <v>134761.01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1640700</v>
      </c>
      <c r="E43" s="37">
        <v>31778.01</v>
      </c>
      <c r="F43" s="38">
        <f t="shared" si="0"/>
        <v>1608921.99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1640700</v>
      </c>
      <c r="E44" s="37">
        <v>31778.01</v>
      </c>
      <c r="F44" s="38">
        <f t="shared" si="0"/>
        <v>1608921.99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39300</v>
      </c>
      <c r="E45" s="37">
        <v>4870</v>
      </c>
      <c r="F45" s="38">
        <f t="shared" si="0"/>
        <v>34430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39300</v>
      </c>
      <c r="E46" s="37">
        <v>4870</v>
      </c>
      <c r="F46" s="38">
        <f t="shared" si="0"/>
        <v>34430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39300</v>
      </c>
      <c r="E47" s="37">
        <v>4870</v>
      </c>
      <c r="F47" s="38">
        <f t="shared" si="0"/>
        <v>34430</v>
      </c>
    </row>
    <row r="48" spans="1:6" ht="67.5" x14ac:dyDescent="0.2">
      <c r="A48" s="34" t="s">
        <v>87</v>
      </c>
      <c r="B48" s="35" t="s">
        <v>32</v>
      </c>
      <c r="C48" s="36" t="s">
        <v>89</v>
      </c>
      <c r="D48" s="37" t="s">
        <v>45</v>
      </c>
      <c r="E48" s="37">
        <v>4870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32</v>
      </c>
      <c r="C49" s="36" t="s">
        <v>91</v>
      </c>
      <c r="D49" s="37">
        <v>202000</v>
      </c>
      <c r="E49" s="37">
        <v>20482.59</v>
      </c>
      <c r="F49" s="38">
        <f t="shared" si="0"/>
        <v>181517.41</v>
      </c>
    </row>
    <row r="50" spans="1:6" ht="78.75" x14ac:dyDescent="0.2">
      <c r="A50" s="39" t="s">
        <v>92</v>
      </c>
      <c r="B50" s="35" t="s">
        <v>32</v>
      </c>
      <c r="C50" s="36" t="s">
        <v>93</v>
      </c>
      <c r="D50" s="37">
        <v>202000</v>
      </c>
      <c r="E50" s="37">
        <v>20482.59</v>
      </c>
      <c r="F50" s="38">
        <f t="shared" si="0"/>
        <v>181517.41</v>
      </c>
    </row>
    <row r="51" spans="1:6" ht="67.5" x14ac:dyDescent="0.2">
      <c r="A51" s="39" t="s">
        <v>94</v>
      </c>
      <c r="B51" s="35" t="s">
        <v>32</v>
      </c>
      <c r="C51" s="36" t="s">
        <v>95</v>
      </c>
      <c r="D51" s="37">
        <v>37400</v>
      </c>
      <c r="E51" s="37">
        <v>6109.59</v>
      </c>
      <c r="F51" s="38">
        <f t="shared" si="0"/>
        <v>31290.41</v>
      </c>
    </row>
    <row r="52" spans="1:6" ht="56.25" x14ac:dyDescent="0.2">
      <c r="A52" s="34" t="s">
        <v>96</v>
      </c>
      <c r="B52" s="35" t="s">
        <v>32</v>
      </c>
      <c r="C52" s="36" t="s">
        <v>97</v>
      </c>
      <c r="D52" s="37">
        <v>37400</v>
      </c>
      <c r="E52" s="37">
        <v>6109.59</v>
      </c>
      <c r="F52" s="38">
        <f t="shared" si="0"/>
        <v>31290.41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164600</v>
      </c>
      <c r="E53" s="37">
        <v>14373</v>
      </c>
      <c r="F53" s="38">
        <f t="shared" ref="F53:F84" si="1">IF(OR(D53="-",IF(E53="-",0,E53)&gt;=IF(D53="-",0,D53)),"-",IF(D53="-",0,D53)-IF(E53="-",0,E53))</f>
        <v>150227</v>
      </c>
    </row>
    <row r="54" spans="1:6" ht="33.75" x14ac:dyDescent="0.2">
      <c r="A54" s="34" t="s">
        <v>100</v>
      </c>
      <c r="B54" s="35" t="s">
        <v>32</v>
      </c>
      <c r="C54" s="36" t="s">
        <v>101</v>
      </c>
      <c r="D54" s="37">
        <v>164600</v>
      </c>
      <c r="E54" s="37">
        <v>14373</v>
      </c>
      <c r="F54" s="38">
        <f t="shared" si="1"/>
        <v>150227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1600</v>
      </c>
      <c r="E55" s="37" t="s">
        <v>45</v>
      </c>
      <c r="F55" s="38">
        <f t="shared" si="1"/>
        <v>1600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>
        <v>1600</v>
      </c>
      <c r="E56" s="37" t="s">
        <v>45</v>
      </c>
      <c r="F56" s="38">
        <f t="shared" si="1"/>
        <v>1600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1600</v>
      </c>
      <c r="E57" s="37" t="s">
        <v>45</v>
      </c>
      <c r="F57" s="38">
        <f t="shared" si="1"/>
        <v>1600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>
        <v>3519300</v>
      </c>
      <c r="E58" s="37">
        <v>818350</v>
      </c>
      <c r="F58" s="38">
        <f t="shared" si="1"/>
        <v>2700950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>
        <v>3519300</v>
      </c>
      <c r="E59" s="37">
        <v>818350</v>
      </c>
      <c r="F59" s="38">
        <f t="shared" si="1"/>
        <v>2700950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>
        <v>3074900</v>
      </c>
      <c r="E60" s="37">
        <v>706600</v>
      </c>
      <c r="F60" s="38">
        <f t="shared" si="1"/>
        <v>2368300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3074900</v>
      </c>
      <c r="E61" s="37">
        <v>706600</v>
      </c>
      <c r="F61" s="38">
        <f t="shared" si="1"/>
        <v>2368300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2417000</v>
      </c>
      <c r="E62" s="37">
        <v>706600</v>
      </c>
      <c r="F62" s="38">
        <f t="shared" si="1"/>
        <v>1710400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657900</v>
      </c>
      <c r="E63" s="37" t="s">
        <v>45</v>
      </c>
      <c r="F63" s="38">
        <f t="shared" si="1"/>
        <v>657900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76000</v>
      </c>
      <c r="E64" s="37">
        <v>19150</v>
      </c>
      <c r="F64" s="38">
        <f t="shared" si="1"/>
        <v>56850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75800</v>
      </c>
      <c r="E67" s="37">
        <v>18950</v>
      </c>
      <c r="F67" s="38">
        <f t="shared" si="1"/>
        <v>56850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75800</v>
      </c>
      <c r="E68" s="37">
        <v>18950</v>
      </c>
      <c r="F68" s="38">
        <f t="shared" si="1"/>
        <v>56850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368400</v>
      </c>
      <c r="E69" s="37">
        <v>92600</v>
      </c>
      <c r="F69" s="38">
        <f t="shared" si="1"/>
        <v>275800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368400</v>
      </c>
      <c r="E70" s="37">
        <v>92600</v>
      </c>
      <c r="F70" s="38">
        <f t="shared" si="1"/>
        <v>275800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368400</v>
      </c>
      <c r="E71" s="37">
        <v>92600</v>
      </c>
      <c r="F71" s="38">
        <f t="shared" si="1"/>
        <v>275800</v>
      </c>
    </row>
    <row r="72" spans="1:6" ht="12.75" customHeight="1" x14ac:dyDescent="0.2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136</v>
      </c>
      <c r="B2" s="95"/>
      <c r="C2" s="95"/>
      <c r="D2" s="95"/>
      <c r="E2" s="1"/>
      <c r="F2" s="13" t="s">
        <v>137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138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139</v>
      </c>
      <c r="B13" s="52" t="s">
        <v>140</v>
      </c>
      <c r="C13" s="53" t="s">
        <v>141</v>
      </c>
      <c r="D13" s="54">
        <v>6978600</v>
      </c>
      <c r="E13" s="55">
        <v>808154.28</v>
      </c>
      <c r="F13" s="56">
        <f>IF(OR(D13="-",IF(E13="-",0,E13)&gt;=IF(D13="-",0,D13)),"-",IF(D13="-",0,D13)-IF(E13="-",0,E13))</f>
        <v>6170445.7199999997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/>
      <c r="B15" s="63" t="s">
        <v>140</v>
      </c>
      <c r="C15" s="26" t="s">
        <v>142</v>
      </c>
      <c r="D15" s="27">
        <v>6978600</v>
      </c>
      <c r="E15" s="64">
        <v>808154.28</v>
      </c>
      <c r="F15" s="65">
        <f t="shared" ref="F15:F46" si="0">IF(OR(D15="-",IF(E15="-",0,E15)&gt;=IF(D15="-",0,D15)),"-",IF(D15="-",0,D15)-IF(E15="-",0,E15))</f>
        <v>6170445.7199999997</v>
      </c>
    </row>
    <row r="16" spans="1:6" ht="22.5" x14ac:dyDescent="0.2">
      <c r="A16" s="51" t="s">
        <v>14</v>
      </c>
      <c r="B16" s="52" t="s">
        <v>140</v>
      </c>
      <c r="C16" s="53" t="s">
        <v>143</v>
      </c>
      <c r="D16" s="54">
        <v>6978600</v>
      </c>
      <c r="E16" s="55">
        <v>808154.28</v>
      </c>
      <c r="F16" s="56">
        <f t="shared" si="0"/>
        <v>6170445.7199999997</v>
      </c>
    </row>
    <row r="17" spans="1:6" x14ac:dyDescent="0.2">
      <c r="A17" s="24" t="s">
        <v>144</v>
      </c>
      <c r="B17" s="63" t="s">
        <v>140</v>
      </c>
      <c r="C17" s="26" t="s">
        <v>145</v>
      </c>
      <c r="D17" s="27">
        <v>4408700</v>
      </c>
      <c r="E17" s="64">
        <v>431303.58</v>
      </c>
      <c r="F17" s="65">
        <f t="shared" si="0"/>
        <v>3977396.42</v>
      </c>
    </row>
    <row r="18" spans="1:6" x14ac:dyDescent="0.2">
      <c r="A18" s="24"/>
      <c r="B18" s="63" t="s">
        <v>140</v>
      </c>
      <c r="C18" s="26" t="s">
        <v>146</v>
      </c>
      <c r="D18" s="27">
        <v>4354100</v>
      </c>
      <c r="E18" s="64">
        <v>419463.58</v>
      </c>
      <c r="F18" s="65">
        <f t="shared" si="0"/>
        <v>3934636.42</v>
      </c>
    </row>
    <row r="19" spans="1:6" x14ac:dyDescent="0.2">
      <c r="A19" s="24" t="s">
        <v>147</v>
      </c>
      <c r="B19" s="63" t="s">
        <v>140</v>
      </c>
      <c r="C19" s="26" t="s">
        <v>148</v>
      </c>
      <c r="D19" s="27">
        <v>812100</v>
      </c>
      <c r="E19" s="64">
        <v>74344.23</v>
      </c>
      <c r="F19" s="65">
        <f t="shared" si="0"/>
        <v>737755.77</v>
      </c>
    </row>
    <row r="20" spans="1:6" ht="56.25" x14ac:dyDescent="0.2">
      <c r="A20" s="24" t="s">
        <v>149</v>
      </c>
      <c r="B20" s="63" t="s">
        <v>140</v>
      </c>
      <c r="C20" s="26" t="s">
        <v>150</v>
      </c>
      <c r="D20" s="27">
        <v>761000</v>
      </c>
      <c r="E20" s="64">
        <v>74344.23</v>
      </c>
      <c r="F20" s="65">
        <f t="shared" si="0"/>
        <v>686655.77</v>
      </c>
    </row>
    <row r="21" spans="1:6" ht="22.5" x14ac:dyDescent="0.2">
      <c r="A21" s="24" t="s">
        <v>151</v>
      </c>
      <c r="B21" s="63" t="s">
        <v>140</v>
      </c>
      <c r="C21" s="26" t="s">
        <v>152</v>
      </c>
      <c r="D21" s="27">
        <v>588200</v>
      </c>
      <c r="E21" s="64">
        <v>60811.24</v>
      </c>
      <c r="F21" s="65">
        <f t="shared" si="0"/>
        <v>527388.76</v>
      </c>
    </row>
    <row r="22" spans="1:6" ht="33.75" x14ac:dyDescent="0.2">
      <c r="A22" s="24" t="s">
        <v>153</v>
      </c>
      <c r="B22" s="63" t="s">
        <v>140</v>
      </c>
      <c r="C22" s="26" t="s">
        <v>154</v>
      </c>
      <c r="D22" s="27">
        <v>172800</v>
      </c>
      <c r="E22" s="64">
        <v>13532.99</v>
      </c>
      <c r="F22" s="65">
        <f t="shared" si="0"/>
        <v>159267.01</v>
      </c>
    </row>
    <row r="23" spans="1:6" ht="45" x14ac:dyDescent="0.2">
      <c r="A23" s="24" t="s">
        <v>155</v>
      </c>
      <c r="B23" s="63" t="s">
        <v>140</v>
      </c>
      <c r="C23" s="26" t="s">
        <v>156</v>
      </c>
      <c r="D23" s="27">
        <v>51100</v>
      </c>
      <c r="E23" s="64" t="s">
        <v>45</v>
      </c>
      <c r="F23" s="65">
        <f t="shared" si="0"/>
        <v>51100</v>
      </c>
    </row>
    <row r="24" spans="1:6" ht="33.75" x14ac:dyDescent="0.2">
      <c r="A24" s="24" t="s">
        <v>157</v>
      </c>
      <c r="B24" s="63" t="s">
        <v>140</v>
      </c>
      <c r="C24" s="26" t="s">
        <v>158</v>
      </c>
      <c r="D24" s="27">
        <v>51100</v>
      </c>
      <c r="E24" s="64" t="s">
        <v>45</v>
      </c>
      <c r="F24" s="65">
        <f t="shared" si="0"/>
        <v>51100</v>
      </c>
    </row>
    <row r="25" spans="1:6" ht="22.5" x14ac:dyDescent="0.2">
      <c r="A25" s="24" t="s">
        <v>159</v>
      </c>
      <c r="B25" s="63" t="s">
        <v>140</v>
      </c>
      <c r="C25" s="26" t="s">
        <v>160</v>
      </c>
      <c r="D25" s="27">
        <v>3541800</v>
      </c>
      <c r="E25" s="64">
        <v>345119.35</v>
      </c>
      <c r="F25" s="65">
        <f t="shared" si="0"/>
        <v>3196680.65</v>
      </c>
    </row>
    <row r="26" spans="1:6" ht="45" x14ac:dyDescent="0.2">
      <c r="A26" s="24" t="s">
        <v>161</v>
      </c>
      <c r="B26" s="63" t="s">
        <v>140</v>
      </c>
      <c r="C26" s="26" t="s">
        <v>162</v>
      </c>
      <c r="D26" s="27">
        <v>2575600</v>
      </c>
      <c r="E26" s="64">
        <v>209448.98</v>
      </c>
      <c r="F26" s="65">
        <f t="shared" si="0"/>
        <v>2366151.02</v>
      </c>
    </row>
    <row r="27" spans="1:6" ht="22.5" x14ac:dyDescent="0.2">
      <c r="A27" s="24" t="s">
        <v>151</v>
      </c>
      <c r="B27" s="63" t="s">
        <v>140</v>
      </c>
      <c r="C27" s="26" t="s">
        <v>163</v>
      </c>
      <c r="D27" s="27">
        <v>1978100</v>
      </c>
      <c r="E27" s="64">
        <v>170114.02</v>
      </c>
      <c r="F27" s="65">
        <f t="shared" si="0"/>
        <v>1807985.98</v>
      </c>
    </row>
    <row r="28" spans="1:6" ht="33.75" x14ac:dyDescent="0.2">
      <c r="A28" s="24" t="s">
        <v>153</v>
      </c>
      <c r="B28" s="63" t="s">
        <v>140</v>
      </c>
      <c r="C28" s="26" t="s">
        <v>164</v>
      </c>
      <c r="D28" s="27">
        <v>597500</v>
      </c>
      <c r="E28" s="64">
        <v>39334.959999999999</v>
      </c>
      <c r="F28" s="65">
        <f t="shared" si="0"/>
        <v>558165.04</v>
      </c>
    </row>
    <row r="29" spans="1:6" ht="45" x14ac:dyDescent="0.2">
      <c r="A29" s="24" t="s">
        <v>165</v>
      </c>
      <c r="B29" s="63" t="s">
        <v>140</v>
      </c>
      <c r="C29" s="26" t="s">
        <v>166</v>
      </c>
      <c r="D29" s="27">
        <v>957600</v>
      </c>
      <c r="E29" s="64">
        <v>134882.73000000001</v>
      </c>
      <c r="F29" s="65">
        <f t="shared" si="0"/>
        <v>822717.27</v>
      </c>
    </row>
    <row r="30" spans="1:6" ht="33.75" x14ac:dyDescent="0.2">
      <c r="A30" s="24" t="s">
        <v>157</v>
      </c>
      <c r="B30" s="63" t="s">
        <v>140</v>
      </c>
      <c r="C30" s="26" t="s">
        <v>167</v>
      </c>
      <c r="D30" s="27">
        <v>169900</v>
      </c>
      <c r="E30" s="64" t="s">
        <v>45</v>
      </c>
      <c r="F30" s="65">
        <f t="shared" si="0"/>
        <v>169900</v>
      </c>
    </row>
    <row r="31" spans="1:6" x14ac:dyDescent="0.2">
      <c r="A31" s="24" t="s">
        <v>168</v>
      </c>
      <c r="B31" s="63" t="s">
        <v>140</v>
      </c>
      <c r="C31" s="26" t="s">
        <v>169</v>
      </c>
      <c r="D31" s="27">
        <v>787700</v>
      </c>
      <c r="E31" s="64">
        <v>134882.73000000001</v>
      </c>
      <c r="F31" s="65">
        <f t="shared" si="0"/>
        <v>652817.27</v>
      </c>
    </row>
    <row r="32" spans="1:6" ht="33.75" x14ac:dyDescent="0.2">
      <c r="A32" s="24" t="s">
        <v>170</v>
      </c>
      <c r="B32" s="63" t="s">
        <v>140</v>
      </c>
      <c r="C32" s="26" t="s">
        <v>171</v>
      </c>
      <c r="D32" s="27">
        <v>8600</v>
      </c>
      <c r="E32" s="64">
        <v>787.64</v>
      </c>
      <c r="F32" s="65">
        <f t="shared" si="0"/>
        <v>7812.36</v>
      </c>
    </row>
    <row r="33" spans="1:6" ht="22.5" x14ac:dyDescent="0.2">
      <c r="A33" s="24" t="s">
        <v>172</v>
      </c>
      <c r="B33" s="63" t="s">
        <v>140</v>
      </c>
      <c r="C33" s="26" t="s">
        <v>173</v>
      </c>
      <c r="D33" s="27">
        <v>400</v>
      </c>
      <c r="E33" s="64" t="s">
        <v>45</v>
      </c>
      <c r="F33" s="65">
        <f t="shared" si="0"/>
        <v>400</v>
      </c>
    </row>
    <row r="34" spans="1:6" x14ac:dyDescent="0.2">
      <c r="A34" s="24" t="s">
        <v>174</v>
      </c>
      <c r="B34" s="63" t="s">
        <v>140</v>
      </c>
      <c r="C34" s="26" t="s">
        <v>175</v>
      </c>
      <c r="D34" s="27">
        <v>700</v>
      </c>
      <c r="E34" s="64">
        <v>568</v>
      </c>
      <c r="F34" s="65">
        <f t="shared" si="0"/>
        <v>132</v>
      </c>
    </row>
    <row r="35" spans="1:6" x14ac:dyDescent="0.2">
      <c r="A35" s="24" t="s">
        <v>176</v>
      </c>
      <c r="B35" s="63" t="s">
        <v>140</v>
      </c>
      <c r="C35" s="26" t="s">
        <v>177</v>
      </c>
      <c r="D35" s="27">
        <v>7500</v>
      </c>
      <c r="E35" s="64">
        <v>219.64</v>
      </c>
      <c r="F35" s="65">
        <f t="shared" si="0"/>
        <v>7280.36</v>
      </c>
    </row>
    <row r="36" spans="1:6" x14ac:dyDescent="0.2">
      <c r="A36" s="24" t="s">
        <v>178</v>
      </c>
      <c r="B36" s="63" t="s">
        <v>140</v>
      </c>
      <c r="C36" s="26" t="s">
        <v>179</v>
      </c>
      <c r="D36" s="27">
        <v>200</v>
      </c>
      <c r="E36" s="64" t="s">
        <v>45</v>
      </c>
      <c r="F36" s="65">
        <f t="shared" si="0"/>
        <v>200</v>
      </c>
    </row>
    <row r="37" spans="1:6" ht="101.25" x14ac:dyDescent="0.2">
      <c r="A37" s="66" t="s">
        <v>180</v>
      </c>
      <c r="B37" s="63" t="s">
        <v>140</v>
      </c>
      <c r="C37" s="26" t="s">
        <v>181</v>
      </c>
      <c r="D37" s="27">
        <v>200</v>
      </c>
      <c r="E37" s="64" t="s">
        <v>45</v>
      </c>
      <c r="F37" s="65">
        <f t="shared" si="0"/>
        <v>200</v>
      </c>
    </row>
    <row r="38" spans="1:6" x14ac:dyDescent="0.2">
      <c r="A38" s="24" t="s">
        <v>168</v>
      </c>
      <c r="B38" s="63" t="s">
        <v>140</v>
      </c>
      <c r="C38" s="26" t="s">
        <v>182</v>
      </c>
      <c r="D38" s="27">
        <v>200</v>
      </c>
      <c r="E38" s="64" t="s">
        <v>45</v>
      </c>
      <c r="F38" s="65">
        <f t="shared" si="0"/>
        <v>200</v>
      </c>
    </row>
    <row r="39" spans="1:6" x14ac:dyDescent="0.2">
      <c r="A39" s="24"/>
      <c r="B39" s="63" t="s">
        <v>140</v>
      </c>
      <c r="C39" s="26" t="s">
        <v>183</v>
      </c>
      <c r="D39" s="27">
        <v>9000</v>
      </c>
      <c r="E39" s="64" t="s">
        <v>45</v>
      </c>
      <c r="F39" s="65">
        <f t="shared" si="0"/>
        <v>9000</v>
      </c>
    </row>
    <row r="40" spans="1:6" x14ac:dyDescent="0.2">
      <c r="A40" s="24" t="s">
        <v>184</v>
      </c>
      <c r="B40" s="63" t="s">
        <v>140</v>
      </c>
      <c r="C40" s="26" t="s">
        <v>185</v>
      </c>
      <c r="D40" s="27">
        <v>9000</v>
      </c>
      <c r="E40" s="64" t="s">
        <v>45</v>
      </c>
      <c r="F40" s="65">
        <f t="shared" si="0"/>
        <v>9000</v>
      </c>
    </row>
    <row r="41" spans="1:6" ht="56.25" x14ac:dyDescent="0.2">
      <c r="A41" s="24" t="s">
        <v>186</v>
      </c>
      <c r="B41" s="63" t="s">
        <v>140</v>
      </c>
      <c r="C41" s="26" t="s">
        <v>187</v>
      </c>
      <c r="D41" s="27">
        <v>9000</v>
      </c>
      <c r="E41" s="64" t="s">
        <v>45</v>
      </c>
      <c r="F41" s="65">
        <f t="shared" si="0"/>
        <v>9000</v>
      </c>
    </row>
    <row r="42" spans="1:6" x14ac:dyDescent="0.2">
      <c r="A42" s="24" t="s">
        <v>130</v>
      </c>
      <c r="B42" s="63" t="s">
        <v>140</v>
      </c>
      <c r="C42" s="26" t="s">
        <v>188</v>
      </c>
      <c r="D42" s="27">
        <v>9000</v>
      </c>
      <c r="E42" s="64" t="s">
        <v>45</v>
      </c>
      <c r="F42" s="65">
        <f t="shared" si="0"/>
        <v>9000</v>
      </c>
    </row>
    <row r="43" spans="1:6" x14ac:dyDescent="0.2">
      <c r="A43" s="24"/>
      <c r="B43" s="63" t="s">
        <v>140</v>
      </c>
      <c r="C43" s="26" t="s">
        <v>189</v>
      </c>
      <c r="D43" s="27">
        <v>25000</v>
      </c>
      <c r="E43" s="64" t="s">
        <v>45</v>
      </c>
      <c r="F43" s="65">
        <f t="shared" si="0"/>
        <v>25000</v>
      </c>
    </row>
    <row r="44" spans="1:6" x14ac:dyDescent="0.2">
      <c r="A44" s="24" t="s">
        <v>190</v>
      </c>
      <c r="B44" s="63" t="s">
        <v>140</v>
      </c>
      <c r="C44" s="26" t="s">
        <v>191</v>
      </c>
      <c r="D44" s="27">
        <v>25000</v>
      </c>
      <c r="E44" s="64" t="s">
        <v>45</v>
      </c>
      <c r="F44" s="65">
        <f t="shared" si="0"/>
        <v>25000</v>
      </c>
    </row>
    <row r="45" spans="1:6" ht="56.25" x14ac:dyDescent="0.2">
      <c r="A45" s="24" t="s">
        <v>192</v>
      </c>
      <c r="B45" s="63" t="s">
        <v>140</v>
      </c>
      <c r="C45" s="26" t="s">
        <v>193</v>
      </c>
      <c r="D45" s="27">
        <v>25000</v>
      </c>
      <c r="E45" s="64" t="s">
        <v>45</v>
      </c>
      <c r="F45" s="65">
        <f t="shared" si="0"/>
        <v>25000</v>
      </c>
    </row>
    <row r="46" spans="1:6" x14ac:dyDescent="0.2">
      <c r="A46" s="24" t="s">
        <v>194</v>
      </c>
      <c r="B46" s="63" t="s">
        <v>140</v>
      </c>
      <c r="C46" s="26" t="s">
        <v>195</v>
      </c>
      <c r="D46" s="27">
        <v>25000</v>
      </c>
      <c r="E46" s="64" t="s">
        <v>45</v>
      </c>
      <c r="F46" s="65">
        <f t="shared" si="0"/>
        <v>25000</v>
      </c>
    </row>
    <row r="47" spans="1:6" x14ac:dyDescent="0.2">
      <c r="A47" s="24"/>
      <c r="B47" s="63" t="s">
        <v>140</v>
      </c>
      <c r="C47" s="26" t="s">
        <v>196</v>
      </c>
      <c r="D47" s="27">
        <v>20600</v>
      </c>
      <c r="E47" s="64">
        <v>11840</v>
      </c>
      <c r="F47" s="65">
        <f t="shared" ref="F47:F78" si="1">IF(OR(D47="-",IF(E47="-",0,E47)&gt;=IF(D47="-",0,D47)),"-",IF(D47="-",0,D47)-IF(E47="-",0,E47))</f>
        <v>8760</v>
      </c>
    </row>
    <row r="48" spans="1:6" x14ac:dyDescent="0.2">
      <c r="A48" s="24" t="s">
        <v>184</v>
      </c>
      <c r="B48" s="63" t="s">
        <v>140</v>
      </c>
      <c r="C48" s="26" t="s">
        <v>197</v>
      </c>
      <c r="D48" s="27">
        <v>20600</v>
      </c>
      <c r="E48" s="64">
        <v>11840</v>
      </c>
      <c r="F48" s="65">
        <f t="shared" si="1"/>
        <v>8760</v>
      </c>
    </row>
    <row r="49" spans="1:6" ht="56.25" x14ac:dyDescent="0.2">
      <c r="A49" s="24" t="s">
        <v>198</v>
      </c>
      <c r="B49" s="63" t="s">
        <v>140</v>
      </c>
      <c r="C49" s="26" t="s">
        <v>199</v>
      </c>
      <c r="D49" s="27">
        <v>8760</v>
      </c>
      <c r="E49" s="64" t="s">
        <v>45</v>
      </c>
      <c r="F49" s="65">
        <f t="shared" si="1"/>
        <v>8760</v>
      </c>
    </row>
    <row r="50" spans="1:6" x14ac:dyDescent="0.2">
      <c r="A50" s="24" t="s">
        <v>168</v>
      </c>
      <c r="B50" s="63" t="s">
        <v>140</v>
      </c>
      <c r="C50" s="26" t="s">
        <v>200</v>
      </c>
      <c r="D50" s="27">
        <v>8760</v>
      </c>
      <c r="E50" s="64" t="s">
        <v>45</v>
      </c>
      <c r="F50" s="65">
        <f t="shared" si="1"/>
        <v>8760</v>
      </c>
    </row>
    <row r="51" spans="1:6" ht="33.75" x14ac:dyDescent="0.2">
      <c r="A51" s="24" t="s">
        <v>201</v>
      </c>
      <c r="B51" s="63" t="s">
        <v>140</v>
      </c>
      <c r="C51" s="26" t="s">
        <v>202</v>
      </c>
      <c r="D51" s="27">
        <v>11840</v>
      </c>
      <c r="E51" s="64">
        <v>11840</v>
      </c>
      <c r="F51" s="65" t="str">
        <f t="shared" si="1"/>
        <v>-</v>
      </c>
    </row>
    <row r="52" spans="1:6" x14ac:dyDescent="0.2">
      <c r="A52" s="24" t="s">
        <v>168</v>
      </c>
      <c r="B52" s="63" t="s">
        <v>140</v>
      </c>
      <c r="C52" s="26" t="s">
        <v>203</v>
      </c>
      <c r="D52" s="27">
        <v>1840</v>
      </c>
      <c r="E52" s="64">
        <v>1840</v>
      </c>
      <c r="F52" s="65" t="str">
        <f t="shared" si="1"/>
        <v>-</v>
      </c>
    </row>
    <row r="53" spans="1:6" x14ac:dyDescent="0.2">
      <c r="A53" s="24" t="s">
        <v>176</v>
      </c>
      <c r="B53" s="63" t="s">
        <v>140</v>
      </c>
      <c r="C53" s="26" t="s">
        <v>204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205</v>
      </c>
      <c r="B54" s="63" t="s">
        <v>140</v>
      </c>
      <c r="C54" s="26" t="s">
        <v>206</v>
      </c>
      <c r="D54" s="27">
        <v>75800</v>
      </c>
      <c r="E54" s="64">
        <v>14298.53</v>
      </c>
      <c r="F54" s="65">
        <f t="shared" si="1"/>
        <v>61501.47</v>
      </c>
    </row>
    <row r="55" spans="1:6" x14ac:dyDescent="0.2">
      <c r="A55" s="24"/>
      <c r="B55" s="63" t="s">
        <v>140</v>
      </c>
      <c r="C55" s="26" t="s">
        <v>207</v>
      </c>
      <c r="D55" s="27">
        <v>75800</v>
      </c>
      <c r="E55" s="64">
        <v>14298.53</v>
      </c>
      <c r="F55" s="65">
        <f t="shared" si="1"/>
        <v>61501.47</v>
      </c>
    </row>
    <row r="56" spans="1:6" x14ac:dyDescent="0.2">
      <c r="A56" s="24" t="s">
        <v>178</v>
      </c>
      <c r="B56" s="63" t="s">
        <v>140</v>
      </c>
      <c r="C56" s="26" t="s">
        <v>208</v>
      </c>
      <c r="D56" s="27">
        <v>75800</v>
      </c>
      <c r="E56" s="64">
        <v>14298.53</v>
      </c>
      <c r="F56" s="65">
        <f t="shared" si="1"/>
        <v>61501.47</v>
      </c>
    </row>
    <row r="57" spans="1:6" ht="67.5" x14ac:dyDescent="0.2">
      <c r="A57" s="66" t="s">
        <v>209</v>
      </c>
      <c r="B57" s="63" t="s">
        <v>140</v>
      </c>
      <c r="C57" s="26" t="s">
        <v>210</v>
      </c>
      <c r="D57" s="27">
        <v>75800</v>
      </c>
      <c r="E57" s="64">
        <v>14298.53</v>
      </c>
      <c r="F57" s="65">
        <f t="shared" si="1"/>
        <v>61501.47</v>
      </c>
    </row>
    <row r="58" spans="1:6" ht="22.5" x14ac:dyDescent="0.2">
      <c r="A58" s="24" t="s">
        <v>151</v>
      </c>
      <c r="B58" s="63" t="s">
        <v>140</v>
      </c>
      <c r="C58" s="26" t="s">
        <v>211</v>
      </c>
      <c r="D58" s="27">
        <v>58200</v>
      </c>
      <c r="E58" s="64">
        <v>11570.41</v>
      </c>
      <c r="F58" s="65">
        <f t="shared" si="1"/>
        <v>46629.59</v>
      </c>
    </row>
    <row r="59" spans="1:6" ht="33.75" x14ac:dyDescent="0.2">
      <c r="A59" s="24" t="s">
        <v>153</v>
      </c>
      <c r="B59" s="63" t="s">
        <v>140</v>
      </c>
      <c r="C59" s="26" t="s">
        <v>212</v>
      </c>
      <c r="D59" s="27">
        <v>17600</v>
      </c>
      <c r="E59" s="64">
        <v>2728.12</v>
      </c>
      <c r="F59" s="65">
        <f t="shared" si="1"/>
        <v>14871.880000000001</v>
      </c>
    </row>
    <row r="60" spans="1:6" ht="22.5" x14ac:dyDescent="0.2">
      <c r="A60" s="24" t="s">
        <v>213</v>
      </c>
      <c r="B60" s="63" t="s">
        <v>140</v>
      </c>
      <c r="C60" s="26" t="s">
        <v>214</v>
      </c>
      <c r="D60" s="27">
        <v>33000</v>
      </c>
      <c r="E60" s="64" t="s">
        <v>45</v>
      </c>
      <c r="F60" s="65">
        <f t="shared" si="1"/>
        <v>33000</v>
      </c>
    </row>
    <row r="61" spans="1:6" x14ac:dyDescent="0.2">
      <c r="A61" s="24" t="s">
        <v>215</v>
      </c>
      <c r="B61" s="63" t="s">
        <v>140</v>
      </c>
      <c r="C61" s="26" t="s">
        <v>216</v>
      </c>
      <c r="D61" s="27">
        <v>33000</v>
      </c>
      <c r="E61" s="64" t="s">
        <v>45</v>
      </c>
      <c r="F61" s="65">
        <f t="shared" si="1"/>
        <v>33000</v>
      </c>
    </row>
    <row r="62" spans="1:6" x14ac:dyDescent="0.2">
      <c r="A62" s="24" t="s">
        <v>217</v>
      </c>
      <c r="B62" s="63" t="s">
        <v>140</v>
      </c>
      <c r="C62" s="26" t="s">
        <v>218</v>
      </c>
      <c r="D62" s="27">
        <v>33000</v>
      </c>
      <c r="E62" s="64" t="s">
        <v>45</v>
      </c>
      <c r="F62" s="65">
        <f t="shared" si="1"/>
        <v>33000</v>
      </c>
    </row>
    <row r="63" spans="1:6" ht="67.5" x14ac:dyDescent="0.2">
      <c r="A63" s="24" t="s">
        <v>219</v>
      </c>
      <c r="B63" s="63" t="s">
        <v>140</v>
      </c>
      <c r="C63" s="26" t="s">
        <v>220</v>
      </c>
      <c r="D63" s="27">
        <v>33000</v>
      </c>
      <c r="E63" s="64" t="s">
        <v>45</v>
      </c>
      <c r="F63" s="65">
        <f t="shared" si="1"/>
        <v>33000</v>
      </c>
    </row>
    <row r="64" spans="1:6" x14ac:dyDescent="0.2">
      <c r="A64" s="24" t="s">
        <v>168</v>
      </c>
      <c r="B64" s="63" t="s">
        <v>140</v>
      </c>
      <c r="C64" s="26" t="s">
        <v>221</v>
      </c>
      <c r="D64" s="27">
        <v>33000</v>
      </c>
      <c r="E64" s="64" t="s">
        <v>45</v>
      </c>
      <c r="F64" s="65">
        <f t="shared" si="1"/>
        <v>33000</v>
      </c>
    </row>
    <row r="65" spans="1:6" x14ac:dyDescent="0.2">
      <c r="A65" s="24" t="s">
        <v>222</v>
      </c>
      <c r="B65" s="63" t="s">
        <v>140</v>
      </c>
      <c r="C65" s="26" t="s">
        <v>223</v>
      </c>
      <c r="D65" s="27">
        <v>678800</v>
      </c>
      <c r="E65" s="64">
        <v>95540.01</v>
      </c>
      <c r="F65" s="65">
        <f t="shared" si="1"/>
        <v>583259.99</v>
      </c>
    </row>
    <row r="66" spans="1:6" x14ac:dyDescent="0.2">
      <c r="A66" s="24" t="s">
        <v>215</v>
      </c>
      <c r="B66" s="63" t="s">
        <v>140</v>
      </c>
      <c r="C66" s="26" t="s">
        <v>224</v>
      </c>
      <c r="D66" s="27">
        <v>678800</v>
      </c>
      <c r="E66" s="64">
        <v>95540.01</v>
      </c>
      <c r="F66" s="65">
        <f t="shared" si="1"/>
        <v>583259.99</v>
      </c>
    </row>
    <row r="67" spans="1:6" ht="22.5" x14ac:dyDescent="0.2">
      <c r="A67" s="24" t="s">
        <v>225</v>
      </c>
      <c r="B67" s="63" t="s">
        <v>140</v>
      </c>
      <c r="C67" s="26" t="s">
        <v>226</v>
      </c>
      <c r="D67" s="27">
        <v>678800</v>
      </c>
      <c r="E67" s="64">
        <v>95540.01</v>
      </c>
      <c r="F67" s="65">
        <f t="shared" si="1"/>
        <v>583259.99</v>
      </c>
    </row>
    <row r="68" spans="1:6" ht="67.5" x14ac:dyDescent="0.2">
      <c r="A68" s="66" t="s">
        <v>227</v>
      </c>
      <c r="B68" s="63" t="s">
        <v>140</v>
      </c>
      <c r="C68" s="26" t="s">
        <v>228</v>
      </c>
      <c r="D68" s="27">
        <v>395000</v>
      </c>
      <c r="E68" s="64">
        <v>82987.11</v>
      </c>
      <c r="F68" s="65">
        <f t="shared" si="1"/>
        <v>312012.89</v>
      </c>
    </row>
    <row r="69" spans="1:6" x14ac:dyDescent="0.2">
      <c r="A69" s="24" t="s">
        <v>168</v>
      </c>
      <c r="B69" s="63" t="s">
        <v>140</v>
      </c>
      <c r="C69" s="26" t="s">
        <v>229</v>
      </c>
      <c r="D69" s="27">
        <v>395000</v>
      </c>
      <c r="E69" s="64">
        <v>82987.11</v>
      </c>
      <c r="F69" s="65">
        <f t="shared" si="1"/>
        <v>312012.89</v>
      </c>
    </row>
    <row r="70" spans="1:6" ht="56.25" x14ac:dyDescent="0.2">
      <c r="A70" s="24" t="s">
        <v>230</v>
      </c>
      <c r="B70" s="63" t="s">
        <v>140</v>
      </c>
      <c r="C70" s="26" t="s">
        <v>231</v>
      </c>
      <c r="D70" s="27">
        <v>283800</v>
      </c>
      <c r="E70" s="64">
        <v>12552.9</v>
      </c>
      <c r="F70" s="65">
        <f t="shared" si="1"/>
        <v>271247.09999999998</v>
      </c>
    </row>
    <row r="71" spans="1:6" x14ac:dyDescent="0.2">
      <c r="A71" s="24" t="s">
        <v>168</v>
      </c>
      <c r="B71" s="63" t="s">
        <v>140</v>
      </c>
      <c r="C71" s="26" t="s">
        <v>232</v>
      </c>
      <c r="D71" s="27">
        <v>283800</v>
      </c>
      <c r="E71" s="64">
        <v>12552.9</v>
      </c>
      <c r="F71" s="65">
        <f t="shared" si="1"/>
        <v>271247.09999999998</v>
      </c>
    </row>
    <row r="72" spans="1:6" x14ac:dyDescent="0.2">
      <c r="A72" s="24" t="s">
        <v>233</v>
      </c>
      <c r="B72" s="63" t="s">
        <v>140</v>
      </c>
      <c r="C72" s="26" t="s">
        <v>234</v>
      </c>
      <c r="D72" s="27">
        <v>1666300</v>
      </c>
      <c r="E72" s="64">
        <v>257401.94</v>
      </c>
      <c r="F72" s="65">
        <f t="shared" si="1"/>
        <v>1408898.06</v>
      </c>
    </row>
    <row r="73" spans="1:6" x14ac:dyDescent="0.2">
      <c r="A73" s="24" t="s">
        <v>215</v>
      </c>
      <c r="B73" s="63" t="s">
        <v>140</v>
      </c>
      <c r="C73" s="26" t="s">
        <v>235</v>
      </c>
      <c r="D73" s="27">
        <v>1666300</v>
      </c>
      <c r="E73" s="64">
        <v>257401.94</v>
      </c>
      <c r="F73" s="65">
        <f t="shared" si="1"/>
        <v>1408898.06</v>
      </c>
    </row>
    <row r="74" spans="1:6" ht="22.5" x14ac:dyDescent="0.2">
      <c r="A74" s="24" t="s">
        <v>236</v>
      </c>
      <c r="B74" s="63" t="s">
        <v>140</v>
      </c>
      <c r="C74" s="26" t="s">
        <v>237</v>
      </c>
      <c r="D74" s="27">
        <v>1666300</v>
      </c>
      <c r="E74" s="64">
        <v>257401.94</v>
      </c>
      <c r="F74" s="65">
        <f t="shared" si="1"/>
        <v>1408898.06</v>
      </c>
    </row>
    <row r="75" spans="1:6" ht="67.5" x14ac:dyDescent="0.2">
      <c r="A75" s="66" t="s">
        <v>238</v>
      </c>
      <c r="B75" s="63" t="s">
        <v>140</v>
      </c>
      <c r="C75" s="26" t="s">
        <v>239</v>
      </c>
      <c r="D75" s="27">
        <v>1268000</v>
      </c>
      <c r="E75" s="64">
        <v>161050.72</v>
      </c>
      <c r="F75" s="65">
        <f t="shared" si="1"/>
        <v>1106949.28</v>
      </c>
    </row>
    <row r="76" spans="1:6" ht="45" x14ac:dyDescent="0.2">
      <c r="A76" s="24" t="s">
        <v>240</v>
      </c>
      <c r="B76" s="63" t="s">
        <v>140</v>
      </c>
      <c r="C76" s="26" t="s">
        <v>241</v>
      </c>
      <c r="D76" s="27">
        <v>1268000</v>
      </c>
      <c r="E76" s="64">
        <v>161050.72</v>
      </c>
      <c r="F76" s="65">
        <f t="shared" si="1"/>
        <v>1106949.28</v>
      </c>
    </row>
    <row r="77" spans="1:6" ht="56.25" x14ac:dyDescent="0.2">
      <c r="A77" s="24" t="s">
        <v>242</v>
      </c>
      <c r="B77" s="63" t="s">
        <v>140</v>
      </c>
      <c r="C77" s="26" t="s">
        <v>243</v>
      </c>
      <c r="D77" s="27">
        <v>398300</v>
      </c>
      <c r="E77" s="64">
        <v>96351.22</v>
      </c>
      <c r="F77" s="65">
        <f t="shared" si="1"/>
        <v>301948.78000000003</v>
      </c>
    </row>
    <row r="78" spans="1:6" ht="45" x14ac:dyDescent="0.2">
      <c r="A78" s="24" t="s">
        <v>240</v>
      </c>
      <c r="B78" s="63" t="s">
        <v>140</v>
      </c>
      <c r="C78" s="26" t="s">
        <v>244</v>
      </c>
      <c r="D78" s="27">
        <v>398300</v>
      </c>
      <c r="E78" s="64">
        <v>96351.22</v>
      </c>
      <c r="F78" s="65">
        <f t="shared" si="1"/>
        <v>301948.78000000003</v>
      </c>
    </row>
    <row r="79" spans="1:6" x14ac:dyDescent="0.2">
      <c r="A79" s="24" t="s">
        <v>245</v>
      </c>
      <c r="B79" s="63" t="s">
        <v>140</v>
      </c>
      <c r="C79" s="26" t="s">
        <v>246</v>
      </c>
      <c r="D79" s="27">
        <v>116000</v>
      </c>
      <c r="E79" s="64">
        <v>9610.2199999999993</v>
      </c>
      <c r="F79" s="65">
        <f t="shared" ref="F79:F110" si="2">IF(OR(D79="-",IF(E79="-",0,E79)&gt;=IF(D79="-",0,D79)),"-",IF(D79="-",0,D79)-IF(E79="-",0,E79))</f>
        <v>106389.78</v>
      </c>
    </row>
    <row r="80" spans="1:6" x14ac:dyDescent="0.2">
      <c r="A80" s="24"/>
      <c r="B80" s="63" t="s">
        <v>140</v>
      </c>
      <c r="C80" s="26" t="s">
        <v>247</v>
      </c>
      <c r="D80" s="27">
        <v>116000</v>
      </c>
      <c r="E80" s="64">
        <v>9610.2199999999993</v>
      </c>
      <c r="F80" s="65">
        <f t="shared" si="2"/>
        <v>106389.78</v>
      </c>
    </row>
    <row r="81" spans="1:6" x14ac:dyDescent="0.2">
      <c r="A81" s="24" t="s">
        <v>184</v>
      </c>
      <c r="B81" s="63" t="s">
        <v>140</v>
      </c>
      <c r="C81" s="26" t="s">
        <v>248</v>
      </c>
      <c r="D81" s="27">
        <v>116000</v>
      </c>
      <c r="E81" s="64">
        <v>9610.2199999999993</v>
      </c>
      <c r="F81" s="65">
        <f t="shared" si="2"/>
        <v>106389.78</v>
      </c>
    </row>
    <row r="82" spans="1:6" ht="56.25" x14ac:dyDescent="0.2">
      <c r="A82" s="24" t="s">
        <v>249</v>
      </c>
      <c r="B82" s="63" t="s">
        <v>140</v>
      </c>
      <c r="C82" s="26" t="s">
        <v>250</v>
      </c>
      <c r="D82" s="27">
        <v>116000</v>
      </c>
      <c r="E82" s="64">
        <v>9610.2199999999993</v>
      </c>
      <c r="F82" s="65">
        <f t="shared" si="2"/>
        <v>106389.78</v>
      </c>
    </row>
    <row r="83" spans="1:6" x14ac:dyDescent="0.2">
      <c r="A83" s="24" t="s">
        <v>251</v>
      </c>
      <c r="B83" s="63" t="s">
        <v>140</v>
      </c>
      <c r="C83" s="26" t="s">
        <v>252</v>
      </c>
      <c r="D83" s="27">
        <v>116000</v>
      </c>
      <c r="E83" s="64">
        <v>9610.2199999999993</v>
      </c>
      <c r="F83" s="65">
        <f t="shared" si="2"/>
        <v>106389.78</v>
      </c>
    </row>
    <row r="84" spans="1:6" ht="9" customHeight="1" x14ac:dyDescent="0.2">
      <c r="A84" s="67"/>
      <c r="B84" s="68"/>
      <c r="C84" s="69"/>
      <c r="D84" s="70"/>
      <c r="E84" s="68"/>
      <c r="F84" s="68"/>
    </row>
    <row r="85" spans="1:6" ht="13.5" customHeight="1" x14ac:dyDescent="0.2">
      <c r="A85" s="71" t="s">
        <v>253</v>
      </c>
      <c r="B85" s="72" t="s">
        <v>254</v>
      </c>
      <c r="C85" s="73" t="s">
        <v>141</v>
      </c>
      <c r="D85" s="74" t="s">
        <v>45</v>
      </c>
      <c r="E85" s="74">
        <v>124491.19</v>
      </c>
      <c r="F85" s="75" t="s">
        <v>255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256</v>
      </c>
      <c r="B1" s="119"/>
      <c r="C1" s="119"/>
      <c r="D1" s="119"/>
      <c r="E1" s="119"/>
      <c r="F1" s="119"/>
    </row>
    <row r="2" spans="1:6" ht="13.15" customHeight="1" x14ac:dyDescent="0.25">
      <c r="A2" s="95" t="s">
        <v>257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258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259</v>
      </c>
      <c r="B12" s="78" t="s">
        <v>260</v>
      </c>
      <c r="C12" s="79" t="s">
        <v>141</v>
      </c>
      <c r="D12" s="80" t="s">
        <v>45</v>
      </c>
      <c r="E12" s="80">
        <v>-363084.9</v>
      </c>
      <c r="F12" s="81" t="s">
        <v>141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261</v>
      </c>
      <c r="B14" s="87" t="s">
        <v>262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263</v>
      </c>
      <c r="B15" s="83"/>
      <c r="C15" s="84"/>
      <c r="D15" s="85"/>
      <c r="E15" s="85"/>
      <c r="F15" s="86"/>
    </row>
    <row r="16" spans="1:6" x14ac:dyDescent="0.2">
      <c r="A16" s="51" t="s">
        <v>264</v>
      </c>
      <c r="B16" s="87" t="s">
        <v>265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263</v>
      </c>
      <c r="B17" s="83"/>
      <c r="C17" s="84"/>
      <c r="D17" s="85"/>
      <c r="E17" s="85"/>
      <c r="F17" s="86"/>
    </row>
    <row r="18" spans="1:6" x14ac:dyDescent="0.2">
      <c r="A18" s="77" t="s">
        <v>266</v>
      </c>
      <c r="B18" s="78" t="s">
        <v>267</v>
      </c>
      <c r="C18" s="79" t="s">
        <v>268</v>
      </c>
      <c r="D18" s="80" t="s">
        <v>45</v>
      </c>
      <c r="E18" s="80">
        <v>-363084.9</v>
      </c>
      <c r="F18" s="81" t="s">
        <v>45</v>
      </c>
    </row>
    <row r="19" spans="1:6" ht="22.5" x14ac:dyDescent="0.2">
      <c r="A19" s="77" t="s">
        <v>269</v>
      </c>
      <c r="B19" s="78" t="s">
        <v>267</v>
      </c>
      <c r="C19" s="79" t="s">
        <v>270</v>
      </c>
      <c r="D19" s="80" t="s">
        <v>45</v>
      </c>
      <c r="E19" s="80">
        <v>-363084.9</v>
      </c>
      <c r="F19" s="81" t="s">
        <v>45</v>
      </c>
    </row>
    <row r="20" spans="1:6" x14ac:dyDescent="0.2">
      <c r="A20" s="77" t="s">
        <v>271</v>
      </c>
      <c r="B20" s="78" t="s">
        <v>272</v>
      </c>
      <c r="C20" s="79" t="s">
        <v>273</v>
      </c>
      <c r="D20" s="80">
        <v>-6978600</v>
      </c>
      <c r="E20" s="80">
        <v>-1171239.18</v>
      </c>
      <c r="F20" s="81" t="s">
        <v>255</v>
      </c>
    </row>
    <row r="21" spans="1:6" ht="22.5" x14ac:dyDescent="0.2">
      <c r="A21" s="24" t="s">
        <v>274</v>
      </c>
      <c r="B21" s="25" t="s">
        <v>272</v>
      </c>
      <c r="C21" s="89" t="s">
        <v>275</v>
      </c>
      <c r="D21" s="27">
        <v>-6978600</v>
      </c>
      <c r="E21" s="27">
        <v>-1171239.18</v>
      </c>
      <c r="F21" s="65" t="s">
        <v>255</v>
      </c>
    </row>
    <row r="22" spans="1:6" x14ac:dyDescent="0.2">
      <c r="A22" s="77" t="s">
        <v>276</v>
      </c>
      <c r="B22" s="78" t="s">
        <v>277</v>
      </c>
      <c r="C22" s="79" t="s">
        <v>278</v>
      </c>
      <c r="D22" s="80">
        <v>6978600</v>
      </c>
      <c r="E22" s="80">
        <v>808154.28</v>
      </c>
      <c r="F22" s="81" t="s">
        <v>255</v>
      </c>
    </row>
    <row r="23" spans="1:6" ht="22.5" x14ac:dyDescent="0.2">
      <c r="A23" s="24" t="s">
        <v>279</v>
      </c>
      <c r="B23" s="25" t="s">
        <v>277</v>
      </c>
      <c r="C23" s="89" t="s">
        <v>280</v>
      </c>
      <c r="D23" s="27">
        <v>6978600</v>
      </c>
      <c r="E23" s="27">
        <v>808154.28</v>
      </c>
      <c r="F23" s="65" t="s">
        <v>255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281</v>
      </c>
      <c r="B1" t="s">
        <v>29</v>
      </c>
    </row>
    <row r="2" spans="1:2" x14ac:dyDescent="0.2">
      <c r="A2" t="s">
        <v>282</v>
      </c>
      <c r="B2" t="s">
        <v>283</v>
      </c>
    </row>
    <row r="3" spans="1:2" x14ac:dyDescent="0.2">
      <c r="A3" t="s">
        <v>284</v>
      </c>
      <c r="B3" t="s">
        <v>6</v>
      </c>
    </row>
    <row r="4" spans="1:2" x14ac:dyDescent="0.2">
      <c r="A4" t="s">
        <v>285</v>
      </c>
      <c r="B4" t="s">
        <v>286</v>
      </c>
    </row>
    <row r="5" spans="1:2" x14ac:dyDescent="0.2">
      <c r="A5" t="s">
        <v>287</v>
      </c>
      <c r="B5" t="s">
        <v>288</v>
      </c>
    </row>
    <row r="6" spans="1:2" x14ac:dyDescent="0.2">
      <c r="A6" t="s">
        <v>289</v>
      </c>
      <c r="B6" t="s">
        <v>290</v>
      </c>
    </row>
    <row r="7" spans="1:2" x14ac:dyDescent="0.2">
      <c r="A7" t="s">
        <v>291</v>
      </c>
      <c r="B7" t="s">
        <v>290</v>
      </c>
    </row>
    <row r="8" spans="1:2" x14ac:dyDescent="0.2">
      <c r="A8" t="s">
        <v>292</v>
      </c>
      <c r="B8" t="s">
        <v>293</v>
      </c>
    </row>
    <row r="9" spans="1:2" x14ac:dyDescent="0.2">
      <c r="A9" t="s">
        <v>294</v>
      </c>
      <c r="B9" t="s">
        <v>295</v>
      </c>
    </row>
    <row r="10" spans="1:2" x14ac:dyDescent="0.2">
      <c r="A10" t="s">
        <v>296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rep:2.44.0.108</dc:description>
  <cp:lastModifiedBy>Pc</cp:lastModifiedBy>
  <dcterms:created xsi:type="dcterms:W3CDTF">2018-03-01T11:00:15Z</dcterms:created>
  <dcterms:modified xsi:type="dcterms:W3CDTF">2018-03-01T11:00:16Z</dcterms:modified>
</cp:coreProperties>
</file>