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Источники!$F$23</definedName>
    <definedName name="LAST_CELL" localSheetId="1">Расходы!$F$84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Источники!$A$23</definedName>
    <definedName name="REND_1" localSheetId="1">Расходы!$A$85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</calcChain>
</file>

<file path=xl/sharedStrings.xml><?xml version="1.0" encoding="utf-8"?>
<sst xmlns="http://schemas.openxmlformats.org/spreadsheetml/2006/main" count="539" uniqueCount="291">
  <si>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</si>
  <si>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</si>
  <si>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</si>
  <si>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</si>
  <si>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</si>
  <si>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</si>
  <si>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</si>
  <si>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</si>
  <si>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</si>
  <si>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</si>
  <si>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</si>
  <si>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</si>
  <si>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за период с 15.12.2017 по 31.01.2018 г.</t>
  </si>
  <si>
    <t>01.02.2018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</si>
  <si>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</si>
  <si>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</si>
  <si>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</si>
  <si>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</si>
  <si>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</si>
  <si>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</si>
  <si>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</si>
  <si>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</si>
  <si>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</si>
  <si>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</si>
  <si>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</si>
  <si>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</si>
  <si>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</si>
  <si>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</si>
  <si>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</si>
  <si>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</si>
  <si>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</si>
  <si>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</si>
  <si>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</si>
  <si>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</si>
  <si>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</si>
  <si>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</si>
  <si>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</si>
  <si>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</si>
  <si>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</si>
  <si>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</si>
  <si>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</si>
  <si>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</si>
  <si>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</si>
  <si>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</si>
  <si>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</si>
  <si>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</si>
  <si>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</si>
  <si>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</si>
  <si>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</si>
  <si>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</si>
  <si>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</si>
  <si>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</si>
  <si>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</si>
  <si>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</si>
  <si>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</si>
  <si>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</si>
  <si>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</si>
  <si>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</si>
  <si>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</si>
  <si>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</si>
  <si>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</si>
  <si>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</si>
  <si>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</si>
  <si>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</si>
  <si>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</si>
  <si>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</si>
  <si>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</si>
  <si>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</si>
  <si>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</si>
  <si>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</si>
  <si>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</si>
  <si>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</si>
  <si>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</si>
  <si>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</si>
  <si>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</si>
  <si>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</si>
  <si>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</si>
  <si>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</si>
  <si>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</si>
  <si>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</si>
  <si>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</si>
  <si>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</si>
  <si>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</si>
  <si>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</si>
  <si>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</si>
  <si>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</si>
  <si>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</si>
  <si>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</si>
  <si>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</si>
  <si>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</si>
  <si>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</si>
  <si>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</si>
  <si>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</si>
  <si>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</si>
  <si>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</si>
  <si>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</si>
  <si>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</si>
  <si>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</si>
  <si>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</si>
  <si>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</si>
  <si>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</si>
  <si>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</si>
  <si>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</si>
  <si>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</si>
  <si>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</si>
  <si>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</si>
  <si>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</si>
  <si>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</si>
  <si>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</si>
  <si>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</si>
  <si>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</si>
  <si>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</si>
  <si>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Дотации бюджетам городских округов с внутригородским делением на выравнивание бюджетной обеспеченности</t>
  </si>
  <si>
    <t>951 20215001110000151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</si>
  <si>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</si>
  <si>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</si>
  <si>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</si>
  <si>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</si>
  <si>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</si>
  <si>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</si>
  <si>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</si>
  <si>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</si>
  <si>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</si>
  <si>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</si>
  <si>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</si>
  <si>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</si>
  <si>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</si>
  <si>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</si>
  <si>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</si>
  <si>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</si>
  <si>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</si>
  <si>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</si>
  <si>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</si>
  <si>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</si>
  <si>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</si>
  <si>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</si>
  <si>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</si>
  <si>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</si>
  <si>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</si>
  <si>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</si>
  <si>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</si>
  <si>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</si>
  <si>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</si>
  <si>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</si>
  <si>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</si>
  <si>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</si>
  <si>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</si>
  <si>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</si>
  <si>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</si>
  <si>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</si>
  <si>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</si>
  <si>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</si>
  <si>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</si>
  <si>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</si>
  <si>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</si>
  <si>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</si>
  <si>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</si>
  <si>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</si>
  <si>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</si>
  <si>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</si>
  <si>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</si>
  <si>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</si>
  <si>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</si>
  <si>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</si>
  <si>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</si>
  <si>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</si>
  <si>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</si>
  <si>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</si>
  <si>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</si>
  <si>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</si>
  <si>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</si>
  <si>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</si>
  <si>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ФИКТИВНЫЙ-БЕЗ НАЗВАНИЯ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</si>
  <si>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</si>
  <si>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</si>
  <si>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</si>
  <si>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</si>
  <si>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 xml:space="preserve">951 0106 9000000000 000 </t>
  </si>
  <si>
    <t>Иные непрограммные мероприятия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</si>
  <si>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</si>
  <si>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</si>
  <si>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</si>
  <si>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</si>
  <si>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</si>
  <si>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</si>
  <si>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</si>
  <si>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</si>
  <si>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</si>
  <si>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</si>
  <si>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</si>
  <si>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</si>
  <si>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</si>
  <si>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</si>
  <si>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</si>
  <si>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</si>
  <si>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</si>
  <si>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</si>
  <si>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</si>
  <si>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</si>
  <si>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</si>
  <si>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</si>
  <si>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</si>
  <si>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</si>
  <si>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</si>
  <si>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</si>
  <si>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</si>
  <si>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</si>
  <si>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</si>
  <si>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</si>
  <si>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НЕ УКАЗАНО</t>
  </si>
  <si>
    <t xml:space="preserve">951 0309 0000000000 000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</si>
  <si>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</si>
  <si>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</si>
  <si>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</si>
  <si>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</si>
  <si>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</si>
  <si>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</si>
  <si>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</si>
  <si>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</si>
  <si>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</si>
  <si>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</si>
  <si>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</si>
  <si>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</si>
  <si>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</si>
  <si>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</si>
  <si>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</si>
  <si>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</si>
  <si>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</si>
  <si>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</si>
  <si>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</si>
  <si>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</si>
  <si>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</si>
  <si>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</si>
  <si>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</si>
  <si>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</si>
  <si>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</si>
  <si>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повышение заработной платы работникам муниципальных учреждений культуры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</si>
  <si>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</si>
  <si>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</si>
  <si>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</si>
  <si>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</si>
  <si>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</si>
  <si>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</si>
  <si>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Расходы на выплату государственной пенсии за выслугу лет, лицам, замещавшим муниципальные должности и должности муниципальной службы в рамках непрограммных расходов органов местного самоуправления Ивановского сельского поселения</t>
  </si>
  <si>
    <t xml:space="preserve">951 1001 9990019010 000 </t>
  </si>
  <si>
    <t>Иные пенсии, социальные доплаты к пенсиям</t>
  </si>
  <si>
    <t xml:space="preserve">951 1001 9990019010 312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</si>
  <si>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</si>
  <si>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</si>
  <si>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</si>
  <si>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</si>
  <si>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</si>
  <si>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</si>
  <si>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</si>
  <si>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</si>
  <si>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</si>
  <si>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</si>
  <si>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</si>
  <si>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</si>
  <si>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</si>
  <si>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</si>
  <si>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</si>
  <si>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</si>
  <si>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</si>
  <si>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</si>
  <si>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</si>
  <si>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</si>
  <si>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</si>
  <si>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</si>
  <si>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</si>
  <si>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</si>
  <si>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</si>
  <si>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</si>
  <si>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</si>
  <si>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</si>
  <si>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</si>
  <si>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</si>
  <si>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</si>
  <si>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</si>
  <si>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</si>
  <si>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</si>
  <si>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</si>
  <si>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</si>
  <si>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</si>
  <si>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</si>
  <si>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</si>
  <si>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</si>
  <si>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C:\АЦК в ФК\117Y01.txt</t>
  </si>
  <si>
    <t>Доходы/EXPORT_SRC_CODE</t>
  </si>
  <si>
    <t>058034-04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</si>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</sst>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1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1" fillId="0" borderId="31" xfId="0" applyNumberFormat="1" applyFont="1" applyBorder="1" applyAlignment="1" applyProtection="1">
      <alignment horizontal="left" wrapText="1"/>
    </xf>
    <xf numFmtId="49" fontId="1" fillId="0" borderId="37" xfId="0" applyNumberFormat="1" applyFont="1" applyBorder="1" applyAlignment="1" applyProtection="1">
      <alignment horizontal="center" wrapText="1"/>
    </xf>
    <xf numFmtId="49" fontId="1" fillId="0" borderId="32" xfId="0" applyNumberFormat="1" applyFont="1" applyBorder="1" applyAlignment="1" applyProtection="1">
      <alignment horizontal="center"/>
    </xf>
    <xf numFmtId="4" fontId="1" fillId="0" borderId="15" xfId="0" applyNumberFormat="1" applyFont="1" applyBorder="1" applyAlignment="1" applyProtection="1">
      <alignment horizontal="right"/>
    </xf>
    <xf numFmtId="4" fontId="1" fillId="0" borderId="32" xfId="0" applyNumberFormat="1" applyFont="1" applyBorder="1" applyAlignment="1" applyProtection="1">
      <alignment horizontal="right"/>
    </xf>
    <xf numFmtId="4" fontId="1" fillId="0" borderId="16" xfId="0" applyNumberFormat="1" applyFont="1" applyBorder="1" applyAlignment="1" applyProtection="1">
      <alignment horizontal="right"/>
    </xf>
    <xf numFmtId="0" fontId="5" fillId="0" borderId="26" xfId="0" applyFont="1" applyBorder="1" applyAlignment="1" applyProtection="1"/>
    <xf numFmtId="0" fontId="5" fillId="0" borderId="27" xfId="0" applyFont="1" applyBorder="1" applyAlignment="1" applyProtection="1"/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9" fontId="5" fillId="0" borderId="21" xfId="0" applyNumberFormat="1" applyFont="1" applyBorder="1" applyAlignment="1" applyProtection="1">
      <alignment horizontal="left" wrapText="1"/>
    </xf>
    <xf numFmtId="49" fontId="5" fillId="0" borderId="25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165" fontId="5" fillId="0" borderId="21" xfId="0" applyNumberFormat="1" applyFont="1" applyBorder="1" applyAlignment="1" applyProtection="1">
      <alignment horizontal="left" wrapText="1"/>
    </xf>
    <xf numFmtId="0" fontId="5" fillId="0" borderId="6" xfId="0" applyFont="1" applyBorder="1" applyAlignment="1" applyProtection="1"/>
    <xf numFmtId="0" fontId="5" fillId="0" borderId="39" xfId="0" applyFont="1" applyBorder="1" applyAlignment="1" applyProtection="1"/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49" fontId="5" fillId="0" borderId="38" xfId="0" applyNumberFormat="1" applyFont="1" applyBorder="1" applyAlignment="1" applyProtection="1">
      <alignment horizontal="left" wrapText="1"/>
    </xf>
    <xf numFmtId="49" fontId="5" fillId="0" borderId="40" xfId="0" applyNumberFormat="1" applyFont="1" applyBorder="1" applyAlignment="1" applyProtection="1">
      <alignment horizontal="center" wrapText="1"/>
    </xf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86"/>
      <c r="B1" s="86"/>
      <c r="C1" s="86"/>
      <c r="D1" s="86"/>
      <c r="E1" s="2"/>
      <c r="F1" s="2"/>
    </row>
    <row r="2" spans="1:6" ht="16.899999999999999" customHeight="1">
      <c r="A2" s="86" t="s">
        <v>0</v>
      </c>
      <c r="B2" s="86"/>
      <c r="C2" s="86"/>
      <c r="D2" s="8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87" t="s">
        <v>12</v>
      </c>
      <c r="B4" s="87"/>
      <c r="C4" s="87"/>
      <c r="D4" s="87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>
      <c r="A6" s="11" t="s">
        <v>6</v>
      </c>
      <c r="B6" s="88" t="s">
        <v>14</v>
      </c>
      <c r="C6" s="89"/>
      <c r="D6" s="89"/>
      <c r="E6" s="3" t="s">
        <v>7</v>
      </c>
      <c r="F6" s="10" t="s">
        <v>19</v>
      </c>
    </row>
    <row r="7" spans="1:6">
      <c r="A7" s="11" t="s">
        <v>8</v>
      </c>
      <c r="B7" s="90" t="s">
        <v>15</v>
      </c>
      <c r="C7" s="90"/>
      <c r="D7" s="90"/>
      <c r="E7" s="3" t="s">
        <v>9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86" t="s">
        <v>21</v>
      </c>
      <c r="B10" s="86"/>
      <c r="C10" s="86"/>
      <c r="D10" s="86"/>
      <c r="E10" s="1"/>
      <c r="F10" s="17"/>
    </row>
    <row r="11" spans="1:6" ht="4.1500000000000004" customHeight="1">
      <c r="A11" s="80" t="s">
        <v>22</v>
      </c>
      <c r="B11" s="74" t="s">
        <v>23</v>
      </c>
      <c r="C11" s="74" t="s">
        <v>24</v>
      </c>
      <c r="D11" s="77" t="s">
        <v>25</v>
      </c>
      <c r="E11" s="77" t="s">
        <v>26</v>
      </c>
      <c r="F11" s="83" t="s">
        <v>27</v>
      </c>
    </row>
    <row r="12" spans="1:6" ht="3.6" customHeight="1">
      <c r="A12" s="81"/>
      <c r="B12" s="75"/>
      <c r="C12" s="75"/>
      <c r="D12" s="78"/>
      <c r="E12" s="78"/>
      <c r="F12" s="84"/>
    </row>
    <row r="13" spans="1:6" ht="3" customHeight="1">
      <c r="A13" s="81"/>
      <c r="B13" s="75"/>
      <c r="C13" s="75"/>
      <c r="D13" s="78"/>
      <c r="E13" s="78"/>
      <c r="F13" s="84"/>
    </row>
    <row r="14" spans="1:6" ht="3" customHeight="1">
      <c r="A14" s="81"/>
      <c r="B14" s="75"/>
      <c r="C14" s="75"/>
      <c r="D14" s="78"/>
      <c r="E14" s="78"/>
      <c r="F14" s="84"/>
    </row>
    <row r="15" spans="1:6" ht="3" customHeight="1">
      <c r="A15" s="81"/>
      <c r="B15" s="75"/>
      <c r="C15" s="75"/>
      <c r="D15" s="78"/>
      <c r="E15" s="78"/>
      <c r="F15" s="84"/>
    </row>
    <row r="16" spans="1:6" ht="3" customHeight="1">
      <c r="A16" s="81"/>
      <c r="B16" s="75"/>
      <c r="C16" s="75"/>
      <c r="D16" s="78"/>
      <c r="E16" s="78"/>
      <c r="F16" s="84"/>
    </row>
    <row r="17" spans="1:6" ht="23.45" customHeight="1">
      <c r="A17" s="82"/>
      <c r="B17" s="76"/>
      <c r="C17" s="76"/>
      <c r="D17" s="79"/>
      <c r="E17" s="79"/>
      <c r="F17" s="8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6978600</v>
      </c>
      <c r="E19" s="28">
        <v>409706.65</v>
      </c>
      <c r="F19" s="27">
        <f>IF(OR(D19="-",IF(E19="-",0,E19)&gt;=IF(D19="-",0,D19)),"-",IF(D19="-",0,D19)-IF(E19="-",0,E19))</f>
        <v>6568893.3499999996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3459300</v>
      </c>
      <c r="E21" s="37">
        <v>56406.65</v>
      </c>
      <c r="F21" s="38">
        <f t="shared" ref="F21:F68" si="0">IF(OR(D21="-",IF(E21="-",0,E21)&gt;=IF(D21="-",0,D21)),"-",IF(D21="-",0,D21)-IF(E21="-",0,E21))</f>
        <v>3402893.35</v>
      </c>
    </row>
    <row r="22" spans="1:6">
      <c r="A22" s="34" t="s">
        <v>37</v>
      </c>
      <c r="B22" s="35" t="s">
        <v>32</v>
      </c>
      <c r="C22" s="36" t="s">
        <v>38</v>
      </c>
      <c r="D22" s="37">
        <v>487300</v>
      </c>
      <c r="E22" s="37">
        <v>17240.5</v>
      </c>
      <c r="F22" s="38">
        <f t="shared" si="0"/>
        <v>470059.5</v>
      </c>
    </row>
    <row r="23" spans="1:6">
      <c r="A23" s="34" t="s">
        <v>39</v>
      </c>
      <c r="B23" s="35" t="s">
        <v>32</v>
      </c>
      <c r="C23" s="36" t="s">
        <v>40</v>
      </c>
      <c r="D23" s="37">
        <v>487300</v>
      </c>
      <c r="E23" s="37">
        <v>17240.5</v>
      </c>
      <c r="F23" s="38">
        <f t="shared" si="0"/>
        <v>470059.5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486700</v>
      </c>
      <c r="E24" s="37">
        <v>17199.419999999998</v>
      </c>
      <c r="F24" s="38">
        <f t="shared" si="0"/>
        <v>469500.58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17199.419999999998</v>
      </c>
      <c r="F25" s="38" t="str">
        <f t="shared" si="0"/>
        <v>-</v>
      </c>
    </row>
    <row r="26" spans="1:6" ht="33.75">
      <c r="A26" s="34" t="s">
        <v>46</v>
      </c>
      <c r="B26" s="35" t="s">
        <v>32</v>
      </c>
      <c r="C26" s="36" t="s">
        <v>47</v>
      </c>
      <c r="D26" s="37">
        <v>600</v>
      </c>
      <c r="E26" s="37">
        <v>41.08</v>
      </c>
      <c r="F26" s="38">
        <f t="shared" si="0"/>
        <v>558.91999999999996</v>
      </c>
    </row>
    <row r="27" spans="1:6" ht="45">
      <c r="A27" s="34" t="s">
        <v>48</v>
      </c>
      <c r="B27" s="35" t="s">
        <v>32</v>
      </c>
      <c r="C27" s="36" t="s">
        <v>49</v>
      </c>
      <c r="D27" s="37" t="s">
        <v>45</v>
      </c>
      <c r="E27" s="37">
        <v>41.08</v>
      </c>
      <c r="F27" s="38" t="str">
        <f t="shared" si="0"/>
        <v>-</v>
      </c>
    </row>
    <row r="28" spans="1:6">
      <c r="A28" s="34" t="s">
        <v>50</v>
      </c>
      <c r="B28" s="35" t="s">
        <v>32</v>
      </c>
      <c r="C28" s="36" t="s">
        <v>51</v>
      </c>
      <c r="D28" s="37">
        <v>632700</v>
      </c>
      <c r="E28" s="37">
        <v>32.119999999999997</v>
      </c>
      <c r="F28" s="38">
        <f t="shared" si="0"/>
        <v>632667.88</v>
      </c>
    </row>
    <row r="29" spans="1:6">
      <c r="A29" s="34" t="s">
        <v>52</v>
      </c>
      <c r="B29" s="35" t="s">
        <v>32</v>
      </c>
      <c r="C29" s="36" t="s">
        <v>53</v>
      </c>
      <c r="D29" s="37">
        <v>632700</v>
      </c>
      <c r="E29" s="37">
        <v>32.119999999999997</v>
      </c>
      <c r="F29" s="38">
        <f t="shared" si="0"/>
        <v>632667.88</v>
      </c>
    </row>
    <row r="30" spans="1:6">
      <c r="A30" s="34" t="s">
        <v>52</v>
      </c>
      <c r="B30" s="35" t="s">
        <v>32</v>
      </c>
      <c r="C30" s="36" t="s">
        <v>54</v>
      </c>
      <c r="D30" s="37">
        <v>632700</v>
      </c>
      <c r="E30" s="37">
        <v>32.119999999999997</v>
      </c>
      <c r="F30" s="38">
        <f t="shared" si="0"/>
        <v>632667.88</v>
      </c>
    </row>
    <row r="31" spans="1:6" ht="22.5">
      <c r="A31" s="34" t="s">
        <v>55</v>
      </c>
      <c r="B31" s="35" t="s">
        <v>32</v>
      </c>
      <c r="C31" s="36" t="s">
        <v>56</v>
      </c>
      <c r="D31" s="37" t="s">
        <v>45</v>
      </c>
      <c r="E31" s="37">
        <v>32.119999999999997</v>
      </c>
      <c r="F31" s="38" t="str">
        <f t="shared" si="0"/>
        <v>-</v>
      </c>
    </row>
    <row r="32" spans="1:6">
      <c r="A32" s="34" t="s">
        <v>57</v>
      </c>
      <c r="B32" s="35" t="s">
        <v>32</v>
      </c>
      <c r="C32" s="36" t="s">
        <v>58</v>
      </c>
      <c r="D32" s="37">
        <v>2096400</v>
      </c>
      <c r="E32" s="37">
        <v>33907.360000000001</v>
      </c>
      <c r="F32" s="38">
        <f t="shared" si="0"/>
        <v>2062492.64</v>
      </c>
    </row>
    <row r="33" spans="1:6">
      <c r="A33" s="34" t="s">
        <v>59</v>
      </c>
      <c r="B33" s="35" t="s">
        <v>32</v>
      </c>
      <c r="C33" s="36" t="s">
        <v>60</v>
      </c>
      <c r="D33" s="37">
        <v>319100</v>
      </c>
      <c r="E33" s="37">
        <v>525.5</v>
      </c>
      <c r="F33" s="38">
        <f t="shared" si="0"/>
        <v>318574.5</v>
      </c>
    </row>
    <row r="34" spans="1:6" ht="33.75">
      <c r="A34" s="34" t="s">
        <v>61</v>
      </c>
      <c r="B34" s="35" t="s">
        <v>32</v>
      </c>
      <c r="C34" s="36" t="s">
        <v>62</v>
      </c>
      <c r="D34" s="37">
        <v>319100</v>
      </c>
      <c r="E34" s="37">
        <v>525.5</v>
      </c>
      <c r="F34" s="38">
        <f t="shared" si="0"/>
        <v>318574.5</v>
      </c>
    </row>
    <row r="35" spans="1:6" ht="67.5">
      <c r="A35" s="34" t="s">
        <v>63</v>
      </c>
      <c r="B35" s="35" t="s">
        <v>32</v>
      </c>
      <c r="C35" s="36" t="s">
        <v>64</v>
      </c>
      <c r="D35" s="37" t="s">
        <v>45</v>
      </c>
      <c r="E35" s="37">
        <v>522</v>
      </c>
      <c r="F35" s="38" t="str">
        <f t="shared" si="0"/>
        <v>-</v>
      </c>
    </row>
    <row r="36" spans="1:6" ht="45">
      <c r="A36" s="34" t="s">
        <v>65</v>
      </c>
      <c r="B36" s="35" t="s">
        <v>32</v>
      </c>
      <c r="C36" s="36" t="s">
        <v>66</v>
      </c>
      <c r="D36" s="37" t="s">
        <v>45</v>
      </c>
      <c r="E36" s="37">
        <v>3.5</v>
      </c>
      <c r="F36" s="38" t="str">
        <f t="shared" si="0"/>
        <v>-</v>
      </c>
    </row>
    <row r="37" spans="1:6">
      <c r="A37" s="34" t="s">
        <v>67</v>
      </c>
      <c r="B37" s="35" t="s">
        <v>32</v>
      </c>
      <c r="C37" s="36" t="s">
        <v>68</v>
      </c>
      <c r="D37" s="37">
        <v>1777300</v>
      </c>
      <c r="E37" s="37">
        <v>33381.86</v>
      </c>
      <c r="F37" s="38">
        <f t="shared" si="0"/>
        <v>1743918.14</v>
      </c>
    </row>
    <row r="38" spans="1:6">
      <c r="A38" s="34" t="s">
        <v>69</v>
      </c>
      <c r="B38" s="35" t="s">
        <v>32</v>
      </c>
      <c r="C38" s="36" t="s">
        <v>70</v>
      </c>
      <c r="D38" s="37">
        <v>136600</v>
      </c>
      <c r="E38" s="37">
        <v>1838.99</v>
      </c>
      <c r="F38" s="38">
        <f t="shared" si="0"/>
        <v>134761.01</v>
      </c>
    </row>
    <row r="39" spans="1:6" ht="33.75">
      <c r="A39" s="34" t="s">
        <v>71</v>
      </c>
      <c r="B39" s="35" t="s">
        <v>32</v>
      </c>
      <c r="C39" s="36" t="s">
        <v>72</v>
      </c>
      <c r="D39" s="37">
        <v>136600</v>
      </c>
      <c r="E39" s="37">
        <v>1838.99</v>
      </c>
      <c r="F39" s="38">
        <f t="shared" si="0"/>
        <v>134761.01</v>
      </c>
    </row>
    <row r="40" spans="1:6">
      <c r="A40" s="34" t="s">
        <v>73</v>
      </c>
      <c r="B40" s="35" t="s">
        <v>32</v>
      </c>
      <c r="C40" s="36" t="s">
        <v>74</v>
      </c>
      <c r="D40" s="37">
        <v>1640700</v>
      </c>
      <c r="E40" s="37">
        <v>31542.87</v>
      </c>
      <c r="F40" s="38">
        <f t="shared" si="0"/>
        <v>1609157.13</v>
      </c>
    </row>
    <row r="41" spans="1:6" ht="33.75">
      <c r="A41" s="34" t="s">
        <v>75</v>
      </c>
      <c r="B41" s="35" t="s">
        <v>32</v>
      </c>
      <c r="C41" s="36" t="s">
        <v>76</v>
      </c>
      <c r="D41" s="37">
        <v>1640700</v>
      </c>
      <c r="E41" s="37">
        <v>31542.87</v>
      </c>
      <c r="F41" s="38">
        <f t="shared" si="0"/>
        <v>1609157.13</v>
      </c>
    </row>
    <row r="42" spans="1:6">
      <c r="A42" s="34" t="s">
        <v>77</v>
      </c>
      <c r="B42" s="35" t="s">
        <v>32</v>
      </c>
      <c r="C42" s="36" t="s">
        <v>78</v>
      </c>
      <c r="D42" s="37">
        <v>39300</v>
      </c>
      <c r="E42" s="37">
        <v>1770</v>
      </c>
      <c r="F42" s="38">
        <f t="shared" si="0"/>
        <v>37530</v>
      </c>
    </row>
    <row r="43" spans="1:6" ht="45">
      <c r="A43" s="34" t="s">
        <v>79</v>
      </c>
      <c r="B43" s="35" t="s">
        <v>32</v>
      </c>
      <c r="C43" s="36" t="s">
        <v>80</v>
      </c>
      <c r="D43" s="37">
        <v>39300</v>
      </c>
      <c r="E43" s="37">
        <v>1770</v>
      </c>
      <c r="F43" s="38">
        <f t="shared" si="0"/>
        <v>37530</v>
      </c>
    </row>
    <row r="44" spans="1:6" ht="67.5">
      <c r="A44" s="34" t="s">
        <v>81</v>
      </c>
      <c r="B44" s="35" t="s">
        <v>32</v>
      </c>
      <c r="C44" s="36" t="s">
        <v>82</v>
      </c>
      <c r="D44" s="37">
        <v>39300</v>
      </c>
      <c r="E44" s="37">
        <v>1770</v>
      </c>
      <c r="F44" s="38">
        <f t="shared" si="0"/>
        <v>37530</v>
      </c>
    </row>
    <row r="45" spans="1:6" ht="67.5">
      <c r="A45" s="34" t="s">
        <v>81</v>
      </c>
      <c r="B45" s="35" t="s">
        <v>32</v>
      </c>
      <c r="C45" s="36" t="s">
        <v>83</v>
      </c>
      <c r="D45" s="37" t="s">
        <v>45</v>
      </c>
      <c r="E45" s="37">
        <v>1770</v>
      </c>
      <c r="F45" s="38" t="str">
        <f t="shared" si="0"/>
        <v>-</v>
      </c>
    </row>
    <row r="46" spans="1:6" ht="33.75">
      <c r="A46" s="34" t="s">
        <v>84</v>
      </c>
      <c r="B46" s="35" t="s">
        <v>32</v>
      </c>
      <c r="C46" s="36" t="s">
        <v>85</v>
      </c>
      <c r="D46" s="37">
        <v>202000</v>
      </c>
      <c r="E46" s="37">
        <v>3456.67</v>
      </c>
      <c r="F46" s="38">
        <f t="shared" si="0"/>
        <v>198543.33</v>
      </c>
    </row>
    <row r="47" spans="1:6" ht="78.75">
      <c r="A47" s="39" t="s">
        <v>86</v>
      </c>
      <c r="B47" s="35" t="s">
        <v>32</v>
      </c>
      <c r="C47" s="36" t="s">
        <v>87</v>
      </c>
      <c r="D47" s="37">
        <v>202000</v>
      </c>
      <c r="E47" s="37">
        <v>3456.67</v>
      </c>
      <c r="F47" s="38">
        <f t="shared" si="0"/>
        <v>198543.33</v>
      </c>
    </row>
    <row r="48" spans="1:6" ht="67.5">
      <c r="A48" s="39" t="s">
        <v>88</v>
      </c>
      <c r="B48" s="35" t="s">
        <v>32</v>
      </c>
      <c r="C48" s="36" t="s">
        <v>89</v>
      </c>
      <c r="D48" s="37">
        <v>37400</v>
      </c>
      <c r="E48" s="37">
        <v>3456.67</v>
      </c>
      <c r="F48" s="38">
        <f t="shared" si="0"/>
        <v>33943.33</v>
      </c>
    </row>
    <row r="49" spans="1:6" ht="56.25">
      <c r="A49" s="34" t="s">
        <v>90</v>
      </c>
      <c r="B49" s="35" t="s">
        <v>32</v>
      </c>
      <c r="C49" s="36" t="s">
        <v>91</v>
      </c>
      <c r="D49" s="37">
        <v>37400</v>
      </c>
      <c r="E49" s="37">
        <v>3456.67</v>
      </c>
      <c r="F49" s="38">
        <f t="shared" si="0"/>
        <v>33943.33</v>
      </c>
    </row>
    <row r="50" spans="1:6" ht="33.75">
      <c r="A50" s="34" t="s">
        <v>92</v>
      </c>
      <c r="B50" s="35" t="s">
        <v>32</v>
      </c>
      <c r="C50" s="36" t="s">
        <v>93</v>
      </c>
      <c r="D50" s="37">
        <v>164600</v>
      </c>
      <c r="E50" s="37" t="s">
        <v>45</v>
      </c>
      <c r="F50" s="38">
        <f t="shared" si="0"/>
        <v>164600</v>
      </c>
    </row>
    <row r="51" spans="1:6" ht="33.75">
      <c r="A51" s="34" t="s">
        <v>94</v>
      </c>
      <c r="B51" s="35" t="s">
        <v>32</v>
      </c>
      <c r="C51" s="36" t="s">
        <v>95</v>
      </c>
      <c r="D51" s="37">
        <v>164600</v>
      </c>
      <c r="E51" s="37" t="s">
        <v>45</v>
      </c>
      <c r="F51" s="38">
        <f t="shared" si="0"/>
        <v>164600</v>
      </c>
    </row>
    <row r="52" spans="1:6">
      <c r="A52" s="34" t="s">
        <v>96</v>
      </c>
      <c r="B52" s="35" t="s">
        <v>32</v>
      </c>
      <c r="C52" s="36" t="s">
        <v>97</v>
      </c>
      <c r="D52" s="37">
        <v>1600</v>
      </c>
      <c r="E52" s="37" t="s">
        <v>45</v>
      </c>
      <c r="F52" s="38">
        <f t="shared" si="0"/>
        <v>1600</v>
      </c>
    </row>
    <row r="53" spans="1:6" ht="22.5">
      <c r="A53" s="34" t="s">
        <v>98</v>
      </c>
      <c r="B53" s="35" t="s">
        <v>32</v>
      </c>
      <c r="C53" s="36" t="s">
        <v>99</v>
      </c>
      <c r="D53" s="37">
        <v>1600</v>
      </c>
      <c r="E53" s="37" t="s">
        <v>45</v>
      </c>
      <c r="F53" s="38">
        <f t="shared" si="0"/>
        <v>1600</v>
      </c>
    </row>
    <row r="54" spans="1:6" ht="33.75">
      <c r="A54" s="34" t="s">
        <v>100</v>
      </c>
      <c r="B54" s="35" t="s">
        <v>32</v>
      </c>
      <c r="C54" s="36" t="s">
        <v>101</v>
      </c>
      <c r="D54" s="37">
        <v>1600</v>
      </c>
      <c r="E54" s="37" t="s">
        <v>45</v>
      </c>
      <c r="F54" s="38">
        <f t="shared" si="0"/>
        <v>1600</v>
      </c>
    </row>
    <row r="55" spans="1:6">
      <c r="A55" s="34" t="s">
        <v>102</v>
      </c>
      <c r="B55" s="35" t="s">
        <v>32</v>
      </c>
      <c r="C55" s="36" t="s">
        <v>103</v>
      </c>
      <c r="D55" s="37">
        <v>3519300</v>
      </c>
      <c r="E55" s="37">
        <v>353300</v>
      </c>
      <c r="F55" s="38">
        <f t="shared" si="0"/>
        <v>3166000</v>
      </c>
    </row>
    <row r="56" spans="1:6" ht="33.75">
      <c r="A56" s="34" t="s">
        <v>104</v>
      </c>
      <c r="B56" s="35" t="s">
        <v>32</v>
      </c>
      <c r="C56" s="36" t="s">
        <v>105</v>
      </c>
      <c r="D56" s="37">
        <v>3519300</v>
      </c>
      <c r="E56" s="37">
        <v>353300</v>
      </c>
      <c r="F56" s="38">
        <f t="shared" si="0"/>
        <v>3166000</v>
      </c>
    </row>
    <row r="57" spans="1:6" ht="22.5">
      <c r="A57" s="34" t="s">
        <v>106</v>
      </c>
      <c r="B57" s="35" t="s">
        <v>32</v>
      </c>
      <c r="C57" s="36" t="s">
        <v>107</v>
      </c>
      <c r="D57" s="37">
        <v>3074900</v>
      </c>
      <c r="E57" s="37">
        <v>353300</v>
      </c>
      <c r="F57" s="38">
        <f t="shared" si="0"/>
        <v>2721600</v>
      </c>
    </row>
    <row r="58" spans="1:6">
      <c r="A58" s="34" t="s">
        <v>108</v>
      </c>
      <c r="B58" s="35" t="s">
        <v>32</v>
      </c>
      <c r="C58" s="36" t="s">
        <v>109</v>
      </c>
      <c r="D58" s="37">
        <v>3074900</v>
      </c>
      <c r="E58" s="37">
        <v>353300</v>
      </c>
      <c r="F58" s="38">
        <f t="shared" si="0"/>
        <v>2721600</v>
      </c>
    </row>
    <row r="59" spans="1:6" ht="22.5">
      <c r="A59" s="34" t="s">
        <v>110</v>
      </c>
      <c r="B59" s="35" t="s">
        <v>32</v>
      </c>
      <c r="C59" s="36" t="s">
        <v>111</v>
      </c>
      <c r="D59" s="37">
        <v>2417000</v>
      </c>
      <c r="E59" s="37">
        <v>353300</v>
      </c>
      <c r="F59" s="38">
        <f t="shared" si="0"/>
        <v>2063700</v>
      </c>
    </row>
    <row r="60" spans="1:6" ht="33.75">
      <c r="A60" s="34" t="s">
        <v>112</v>
      </c>
      <c r="B60" s="35" t="s">
        <v>32</v>
      </c>
      <c r="C60" s="36" t="s">
        <v>113</v>
      </c>
      <c r="D60" s="37">
        <v>657900</v>
      </c>
      <c r="E60" s="37" t="s">
        <v>45</v>
      </c>
      <c r="F60" s="38">
        <f t="shared" si="0"/>
        <v>657900</v>
      </c>
    </row>
    <row r="61" spans="1:6" ht="22.5">
      <c r="A61" s="34" t="s">
        <v>114</v>
      </c>
      <c r="B61" s="35" t="s">
        <v>32</v>
      </c>
      <c r="C61" s="36" t="s">
        <v>115</v>
      </c>
      <c r="D61" s="37">
        <v>76000</v>
      </c>
      <c r="E61" s="37" t="s">
        <v>45</v>
      </c>
      <c r="F61" s="38">
        <f t="shared" si="0"/>
        <v>76000</v>
      </c>
    </row>
    <row r="62" spans="1:6" ht="33.75">
      <c r="A62" s="34" t="s">
        <v>116</v>
      </c>
      <c r="B62" s="35" t="s">
        <v>32</v>
      </c>
      <c r="C62" s="36" t="s">
        <v>117</v>
      </c>
      <c r="D62" s="37">
        <v>200</v>
      </c>
      <c r="E62" s="37" t="s">
        <v>45</v>
      </c>
      <c r="F62" s="38">
        <f t="shared" si="0"/>
        <v>200</v>
      </c>
    </row>
    <row r="63" spans="1:6" ht="33.75">
      <c r="A63" s="34" t="s">
        <v>118</v>
      </c>
      <c r="B63" s="35" t="s">
        <v>32</v>
      </c>
      <c r="C63" s="36" t="s">
        <v>119</v>
      </c>
      <c r="D63" s="37">
        <v>200</v>
      </c>
      <c r="E63" s="37" t="s">
        <v>45</v>
      </c>
      <c r="F63" s="38">
        <f t="shared" si="0"/>
        <v>200</v>
      </c>
    </row>
    <row r="64" spans="1:6" ht="33.75">
      <c r="A64" s="34" t="s">
        <v>120</v>
      </c>
      <c r="B64" s="35" t="s">
        <v>32</v>
      </c>
      <c r="C64" s="36" t="s">
        <v>121</v>
      </c>
      <c r="D64" s="37">
        <v>75800</v>
      </c>
      <c r="E64" s="37" t="s">
        <v>45</v>
      </c>
      <c r="F64" s="38">
        <f t="shared" si="0"/>
        <v>75800</v>
      </c>
    </row>
    <row r="65" spans="1:6" ht="33.75">
      <c r="A65" s="34" t="s">
        <v>122</v>
      </c>
      <c r="B65" s="35" t="s">
        <v>32</v>
      </c>
      <c r="C65" s="36" t="s">
        <v>123</v>
      </c>
      <c r="D65" s="37">
        <v>75800</v>
      </c>
      <c r="E65" s="37" t="s">
        <v>45</v>
      </c>
      <c r="F65" s="38">
        <f t="shared" si="0"/>
        <v>75800</v>
      </c>
    </row>
    <row r="66" spans="1:6">
      <c r="A66" s="34" t="s">
        <v>124</v>
      </c>
      <c r="B66" s="35" t="s">
        <v>32</v>
      </c>
      <c r="C66" s="36" t="s">
        <v>125</v>
      </c>
      <c r="D66" s="37">
        <v>368400</v>
      </c>
      <c r="E66" s="37" t="s">
        <v>45</v>
      </c>
      <c r="F66" s="38">
        <f t="shared" si="0"/>
        <v>368400</v>
      </c>
    </row>
    <row r="67" spans="1:6" ht="22.5">
      <c r="A67" s="34" t="s">
        <v>126</v>
      </c>
      <c r="B67" s="35" t="s">
        <v>32</v>
      </c>
      <c r="C67" s="36" t="s">
        <v>127</v>
      </c>
      <c r="D67" s="37">
        <v>368400</v>
      </c>
      <c r="E67" s="37" t="s">
        <v>45</v>
      </c>
      <c r="F67" s="38">
        <f t="shared" si="0"/>
        <v>368400</v>
      </c>
    </row>
    <row r="68" spans="1:6" ht="22.5">
      <c r="A68" s="34" t="s">
        <v>128</v>
      </c>
      <c r="B68" s="35" t="s">
        <v>32</v>
      </c>
      <c r="C68" s="36" t="s">
        <v>129</v>
      </c>
      <c r="D68" s="37">
        <v>368400</v>
      </c>
      <c r="E68" s="37" t="s">
        <v>45</v>
      </c>
      <c r="F68" s="38">
        <f t="shared" si="0"/>
        <v>368400</v>
      </c>
    </row>
    <row r="69" spans="1:6" ht="12.75" customHeight="1">
      <c r="A69" s="40"/>
      <c r="B69" s="41"/>
      <c r="C69" s="41"/>
      <c r="D69" s="42"/>
      <c r="E69" s="42"/>
      <c r="F6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85"/>
  <sheetViews>
    <sheetView showGridLines="0" workbookViewId="0">
      <selection activeCell="A13" sqref="A13:F8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86" t="s">
        <v>130</v>
      </c>
      <c r="B2" s="86"/>
      <c r="C2" s="86"/>
      <c r="D2" s="86"/>
      <c r="E2" s="1"/>
      <c r="F2" s="13" t="s">
        <v>131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93" t="s">
        <v>22</v>
      </c>
      <c r="B4" s="74" t="s">
        <v>23</v>
      </c>
      <c r="C4" s="91" t="s">
        <v>132</v>
      </c>
      <c r="D4" s="77" t="s">
        <v>25</v>
      </c>
      <c r="E4" s="96" t="s">
        <v>26</v>
      </c>
      <c r="F4" s="83" t="s">
        <v>27</v>
      </c>
    </row>
    <row r="5" spans="1:6" ht="5.45" customHeight="1">
      <c r="A5" s="94"/>
      <c r="B5" s="75"/>
      <c r="C5" s="92"/>
      <c r="D5" s="78"/>
      <c r="E5" s="97"/>
      <c r="F5" s="84"/>
    </row>
    <row r="6" spans="1:6" ht="9.6" customHeight="1">
      <c r="A6" s="94"/>
      <c r="B6" s="75"/>
      <c r="C6" s="92"/>
      <c r="D6" s="78"/>
      <c r="E6" s="97"/>
      <c r="F6" s="84"/>
    </row>
    <row r="7" spans="1:6" ht="6" customHeight="1">
      <c r="A7" s="94"/>
      <c r="B7" s="75"/>
      <c r="C7" s="92"/>
      <c r="D7" s="78"/>
      <c r="E7" s="97"/>
      <c r="F7" s="84"/>
    </row>
    <row r="8" spans="1:6" ht="6.6" customHeight="1">
      <c r="A8" s="94"/>
      <c r="B8" s="75"/>
      <c r="C8" s="92"/>
      <c r="D8" s="78"/>
      <c r="E8" s="97"/>
      <c r="F8" s="84"/>
    </row>
    <row r="9" spans="1:6" ht="10.9" customHeight="1">
      <c r="A9" s="94"/>
      <c r="B9" s="75"/>
      <c r="C9" s="92"/>
      <c r="D9" s="78"/>
      <c r="E9" s="97"/>
      <c r="F9" s="84"/>
    </row>
    <row r="10" spans="1:6" ht="4.1500000000000004" hidden="1" customHeight="1">
      <c r="A10" s="94"/>
      <c r="B10" s="75"/>
      <c r="C10" s="44"/>
      <c r="D10" s="78"/>
      <c r="E10" s="45"/>
      <c r="F10" s="46"/>
    </row>
    <row r="11" spans="1:6" ht="13.15" hidden="1" customHeight="1">
      <c r="A11" s="95"/>
      <c r="B11" s="76"/>
      <c r="C11" s="47"/>
      <c r="D11" s="7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30">
      <c r="A13" s="100" t="s">
        <v>133</v>
      </c>
      <c r="B13" s="101" t="s">
        <v>134</v>
      </c>
      <c r="C13" s="102" t="s">
        <v>135</v>
      </c>
      <c r="D13" s="103">
        <v>6978600</v>
      </c>
      <c r="E13" s="104">
        <v>185318.18</v>
      </c>
      <c r="F13" s="105">
        <f>IF(OR(D13="-",IF(E13="-",0,E13)&gt;=IF(D13="-",0,D13)),"-",IF(D13="-",0,D13)-IF(E13="-",0,E13))</f>
        <v>6793281.8200000003</v>
      </c>
    </row>
    <row r="14" spans="1:6" ht="14.25">
      <c r="A14" s="106" t="s">
        <v>34</v>
      </c>
      <c r="B14" s="107"/>
      <c r="C14" s="108"/>
      <c r="D14" s="109"/>
      <c r="E14" s="110"/>
      <c r="F14" s="111"/>
    </row>
    <row r="15" spans="1:6" ht="28.5">
      <c r="A15" s="112"/>
      <c r="B15" s="113" t="s">
        <v>134</v>
      </c>
      <c r="C15" s="114" t="s">
        <v>136</v>
      </c>
      <c r="D15" s="115">
        <v>6978600</v>
      </c>
      <c r="E15" s="116">
        <v>185318.18</v>
      </c>
      <c r="F15" s="117">
        <f t="shared" ref="F15:F46" si="0">IF(OR(D15="-",IF(E15="-",0,E15)&gt;=IF(D15="-",0,D15)),"-",IF(D15="-",0,D15)-IF(E15="-",0,E15))</f>
        <v>6793281.8200000003</v>
      </c>
    </row>
    <row r="16" spans="1:6" ht="30">
      <c r="A16" s="100" t="s">
        <v>14</v>
      </c>
      <c r="B16" s="101" t="s">
        <v>134</v>
      </c>
      <c r="C16" s="102" t="s">
        <v>137</v>
      </c>
      <c r="D16" s="103">
        <v>6978600</v>
      </c>
      <c r="E16" s="104">
        <v>185318.18</v>
      </c>
      <c r="F16" s="105">
        <f t="shared" si="0"/>
        <v>6793281.8200000003</v>
      </c>
    </row>
    <row r="17" spans="1:6" ht="28.5">
      <c r="A17" s="112" t="s">
        <v>138</v>
      </c>
      <c r="B17" s="113" t="s">
        <v>134</v>
      </c>
      <c r="C17" s="114" t="s">
        <v>139</v>
      </c>
      <c r="D17" s="115">
        <v>4408700</v>
      </c>
      <c r="E17" s="116">
        <v>88494.46</v>
      </c>
      <c r="F17" s="117">
        <f t="shared" si="0"/>
        <v>4320205.54</v>
      </c>
    </row>
    <row r="18" spans="1:6" ht="28.5">
      <c r="A18" s="112"/>
      <c r="B18" s="113" t="s">
        <v>134</v>
      </c>
      <c r="C18" s="114" t="s">
        <v>140</v>
      </c>
      <c r="D18" s="115">
        <v>4354100</v>
      </c>
      <c r="E18" s="116">
        <v>86654.46</v>
      </c>
      <c r="F18" s="117">
        <f t="shared" si="0"/>
        <v>4267445.54</v>
      </c>
    </row>
    <row r="19" spans="1:6" ht="28.5">
      <c r="A19" s="112" t="s">
        <v>141</v>
      </c>
      <c r="B19" s="113" t="s">
        <v>134</v>
      </c>
      <c r="C19" s="114" t="s">
        <v>142</v>
      </c>
      <c r="D19" s="115">
        <v>812100</v>
      </c>
      <c r="E19" s="116">
        <v>16000</v>
      </c>
      <c r="F19" s="117">
        <f t="shared" si="0"/>
        <v>796100</v>
      </c>
    </row>
    <row r="20" spans="1:6" ht="99.75">
      <c r="A20" s="112" t="s">
        <v>143</v>
      </c>
      <c r="B20" s="113" t="s">
        <v>134</v>
      </c>
      <c r="C20" s="114" t="s">
        <v>144</v>
      </c>
      <c r="D20" s="115">
        <v>761000</v>
      </c>
      <c r="E20" s="116">
        <v>16000</v>
      </c>
      <c r="F20" s="117">
        <f t="shared" si="0"/>
        <v>745000</v>
      </c>
    </row>
    <row r="21" spans="1:6" ht="28.5">
      <c r="A21" s="112" t="s">
        <v>145</v>
      </c>
      <c r="B21" s="113" t="s">
        <v>134</v>
      </c>
      <c r="C21" s="114" t="s">
        <v>146</v>
      </c>
      <c r="D21" s="115">
        <v>588200</v>
      </c>
      <c r="E21" s="116">
        <v>16000</v>
      </c>
      <c r="F21" s="117">
        <f t="shared" si="0"/>
        <v>572200</v>
      </c>
    </row>
    <row r="22" spans="1:6" ht="57">
      <c r="A22" s="112" t="s">
        <v>147</v>
      </c>
      <c r="B22" s="113" t="s">
        <v>134</v>
      </c>
      <c r="C22" s="114" t="s">
        <v>148</v>
      </c>
      <c r="D22" s="115">
        <v>172800</v>
      </c>
      <c r="E22" s="116" t="s">
        <v>45</v>
      </c>
      <c r="F22" s="117">
        <f t="shared" si="0"/>
        <v>172800</v>
      </c>
    </row>
    <row r="23" spans="1:6" ht="71.25">
      <c r="A23" s="112" t="s">
        <v>149</v>
      </c>
      <c r="B23" s="113" t="s">
        <v>134</v>
      </c>
      <c r="C23" s="114" t="s">
        <v>150</v>
      </c>
      <c r="D23" s="115">
        <v>51100</v>
      </c>
      <c r="E23" s="116" t="s">
        <v>45</v>
      </c>
      <c r="F23" s="117">
        <f t="shared" si="0"/>
        <v>51100</v>
      </c>
    </row>
    <row r="24" spans="1:6" ht="42.75">
      <c r="A24" s="112" t="s">
        <v>151</v>
      </c>
      <c r="B24" s="113" t="s">
        <v>134</v>
      </c>
      <c r="C24" s="114" t="s">
        <v>152</v>
      </c>
      <c r="D24" s="115">
        <v>51100</v>
      </c>
      <c r="E24" s="116" t="s">
        <v>45</v>
      </c>
      <c r="F24" s="117">
        <f t="shared" si="0"/>
        <v>51100</v>
      </c>
    </row>
    <row r="25" spans="1:6" ht="28.5">
      <c r="A25" s="112" t="s">
        <v>153</v>
      </c>
      <c r="B25" s="113" t="s">
        <v>134</v>
      </c>
      <c r="C25" s="114" t="s">
        <v>154</v>
      </c>
      <c r="D25" s="115">
        <v>3541800</v>
      </c>
      <c r="E25" s="116">
        <v>70654.460000000006</v>
      </c>
      <c r="F25" s="117">
        <f t="shared" si="0"/>
        <v>3471145.54</v>
      </c>
    </row>
    <row r="26" spans="1:6" ht="85.5">
      <c r="A26" s="112" t="s">
        <v>155</v>
      </c>
      <c r="B26" s="113" t="s">
        <v>134</v>
      </c>
      <c r="C26" s="114" t="s">
        <v>156</v>
      </c>
      <c r="D26" s="115">
        <v>2575600</v>
      </c>
      <c r="E26" s="116">
        <v>35000</v>
      </c>
      <c r="F26" s="117">
        <f t="shared" si="0"/>
        <v>2540600</v>
      </c>
    </row>
    <row r="27" spans="1:6" ht="28.5">
      <c r="A27" s="112" t="s">
        <v>145</v>
      </c>
      <c r="B27" s="113" t="s">
        <v>134</v>
      </c>
      <c r="C27" s="114" t="s">
        <v>157</v>
      </c>
      <c r="D27" s="115">
        <v>1978100</v>
      </c>
      <c r="E27" s="116">
        <v>35000</v>
      </c>
      <c r="F27" s="117">
        <f t="shared" si="0"/>
        <v>1943100</v>
      </c>
    </row>
    <row r="28" spans="1:6" ht="57">
      <c r="A28" s="112" t="s">
        <v>147</v>
      </c>
      <c r="B28" s="113" t="s">
        <v>134</v>
      </c>
      <c r="C28" s="114" t="s">
        <v>158</v>
      </c>
      <c r="D28" s="115">
        <v>597500</v>
      </c>
      <c r="E28" s="116" t="s">
        <v>45</v>
      </c>
      <c r="F28" s="117">
        <f t="shared" si="0"/>
        <v>597500</v>
      </c>
    </row>
    <row r="29" spans="1:6" ht="85.5">
      <c r="A29" s="112" t="s">
        <v>159</v>
      </c>
      <c r="B29" s="113" t="s">
        <v>134</v>
      </c>
      <c r="C29" s="114" t="s">
        <v>160</v>
      </c>
      <c r="D29" s="115">
        <v>957600</v>
      </c>
      <c r="E29" s="116">
        <v>35654.46</v>
      </c>
      <c r="F29" s="117">
        <f t="shared" si="0"/>
        <v>921945.54</v>
      </c>
    </row>
    <row r="30" spans="1:6" ht="42.75">
      <c r="A30" s="112" t="s">
        <v>151</v>
      </c>
      <c r="B30" s="113" t="s">
        <v>134</v>
      </c>
      <c r="C30" s="114" t="s">
        <v>161</v>
      </c>
      <c r="D30" s="115">
        <v>169900</v>
      </c>
      <c r="E30" s="116" t="s">
        <v>45</v>
      </c>
      <c r="F30" s="117">
        <f t="shared" si="0"/>
        <v>169900</v>
      </c>
    </row>
    <row r="31" spans="1:6" ht="28.5">
      <c r="A31" s="112" t="s">
        <v>162</v>
      </c>
      <c r="B31" s="113" t="s">
        <v>134</v>
      </c>
      <c r="C31" s="114" t="s">
        <v>163</v>
      </c>
      <c r="D31" s="115">
        <v>787700</v>
      </c>
      <c r="E31" s="116">
        <v>35654.46</v>
      </c>
      <c r="F31" s="117">
        <f t="shared" si="0"/>
        <v>752045.54</v>
      </c>
    </row>
    <row r="32" spans="1:6" ht="57">
      <c r="A32" s="112" t="s">
        <v>164</v>
      </c>
      <c r="B32" s="113" t="s">
        <v>134</v>
      </c>
      <c r="C32" s="114" t="s">
        <v>165</v>
      </c>
      <c r="D32" s="115">
        <v>8600</v>
      </c>
      <c r="E32" s="116" t="s">
        <v>45</v>
      </c>
      <c r="F32" s="117">
        <f t="shared" si="0"/>
        <v>8600</v>
      </c>
    </row>
    <row r="33" spans="1:6" ht="28.5">
      <c r="A33" s="112" t="s">
        <v>166</v>
      </c>
      <c r="B33" s="113" t="s">
        <v>134</v>
      </c>
      <c r="C33" s="114" t="s">
        <v>167</v>
      </c>
      <c r="D33" s="115">
        <v>400</v>
      </c>
      <c r="E33" s="116" t="s">
        <v>45</v>
      </c>
      <c r="F33" s="117">
        <f t="shared" si="0"/>
        <v>400</v>
      </c>
    </row>
    <row r="34" spans="1:6" ht="28.5">
      <c r="A34" s="112" t="s">
        <v>168</v>
      </c>
      <c r="B34" s="113" t="s">
        <v>134</v>
      </c>
      <c r="C34" s="114" t="s">
        <v>169</v>
      </c>
      <c r="D34" s="115">
        <v>700</v>
      </c>
      <c r="E34" s="116" t="s">
        <v>45</v>
      </c>
      <c r="F34" s="117">
        <f t="shared" si="0"/>
        <v>700</v>
      </c>
    </row>
    <row r="35" spans="1:6" ht="28.5">
      <c r="A35" s="112" t="s">
        <v>170</v>
      </c>
      <c r="B35" s="113" t="s">
        <v>134</v>
      </c>
      <c r="C35" s="114" t="s">
        <v>171</v>
      </c>
      <c r="D35" s="115">
        <v>7500</v>
      </c>
      <c r="E35" s="116" t="s">
        <v>45</v>
      </c>
      <c r="F35" s="117">
        <f t="shared" si="0"/>
        <v>7500</v>
      </c>
    </row>
    <row r="36" spans="1:6" ht="28.5">
      <c r="A36" s="112" t="s">
        <v>172</v>
      </c>
      <c r="B36" s="113" t="s">
        <v>134</v>
      </c>
      <c r="C36" s="114" t="s">
        <v>173</v>
      </c>
      <c r="D36" s="115">
        <v>200</v>
      </c>
      <c r="E36" s="116" t="s">
        <v>45</v>
      </c>
      <c r="F36" s="117">
        <f t="shared" si="0"/>
        <v>200</v>
      </c>
    </row>
    <row r="37" spans="1:6" ht="171">
      <c r="A37" s="118" t="s">
        <v>174</v>
      </c>
      <c r="B37" s="113" t="s">
        <v>134</v>
      </c>
      <c r="C37" s="114" t="s">
        <v>175</v>
      </c>
      <c r="D37" s="115">
        <v>200</v>
      </c>
      <c r="E37" s="116" t="s">
        <v>45</v>
      </c>
      <c r="F37" s="117">
        <f t="shared" si="0"/>
        <v>200</v>
      </c>
    </row>
    <row r="38" spans="1:6" ht="28.5">
      <c r="A38" s="112" t="s">
        <v>162</v>
      </c>
      <c r="B38" s="113" t="s">
        <v>134</v>
      </c>
      <c r="C38" s="114" t="s">
        <v>176</v>
      </c>
      <c r="D38" s="115">
        <v>200</v>
      </c>
      <c r="E38" s="116" t="s">
        <v>45</v>
      </c>
      <c r="F38" s="117">
        <f t="shared" si="0"/>
        <v>200</v>
      </c>
    </row>
    <row r="39" spans="1:6" ht="28.5">
      <c r="A39" s="112"/>
      <c r="B39" s="113" t="s">
        <v>134</v>
      </c>
      <c r="C39" s="114" t="s">
        <v>177</v>
      </c>
      <c r="D39" s="115">
        <v>9000</v>
      </c>
      <c r="E39" s="116" t="s">
        <v>45</v>
      </c>
      <c r="F39" s="117">
        <f t="shared" si="0"/>
        <v>9000</v>
      </c>
    </row>
    <row r="40" spans="1:6" ht="28.5">
      <c r="A40" s="112" t="s">
        <v>178</v>
      </c>
      <c r="B40" s="113" t="s">
        <v>134</v>
      </c>
      <c r="C40" s="114" t="s">
        <v>179</v>
      </c>
      <c r="D40" s="115">
        <v>9000</v>
      </c>
      <c r="E40" s="116" t="s">
        <v>45</v>
      </c>
      <c r="F40" s="117">
        <f t="shared" si="0"/>
        <v>9000</v>
      </c>
    </row>
    <row r="41" spans="1:6" ht="99.75">
      <c r="A41" s="112" t="s">
        <v>180</v>
      </c>
      <c r="B41" s="113" t="s">
        <v>134</v>
      </c>
      <c r="C41" s="114" t="s">
        <v>181</v>
      </c>
      <c r="D41" s="115">
        <v>9000</v>
      </c>
      <c r="E41" s="116" t="s">
        <v>45</v>
      </c>
      <c r="F41" s="117">
        <f t="shared" si="0"/>
        <v>9000</v>
      </c>
    </row>
    <row r="42" spans="1:6" ht="28.5">
      <c r="A42" s="112" t="s">
        <v>124</v>
      </c>
      <c r="B42" s="113" t="s">
        <v>134</v>
      </c>
      <c r="C42" s="114" t="s">
        <v>182</v>
      </c>
      <c r="D42" s="115">
        <v>9000</v>
      </c>
      <c r="E42" s="116" t="s">
        <v>45</v>
      </c>
      <c r="F42" s="117">
        <f t="shared" si="0"/>
        <v>9000</v>
      </c>
    </row>
    <row r="43" spans="1:6" ht="28.5">
      <c r="A43" s="112"/>
      <c r="B43" s="113" t="s">
        <v>134</v>
      </c>
      <c r="C43" s="114" t="s">
        <v>183</v>
      </c>
      <c r="D43" s="115">
        <v>25000</v>
      </c>
      <c r="E43" s="116" t="s">
        <v>45</v>
      </c>
      <c r="F43" s="117">
        <f t="shared" si="0"/>
        <v>25000</v>
      </c>
    </row>
    <row r="44" spans="1:6" ht="28.5">
      <c r="A44" s="112" t="s">
        <v>184</v>
      </c>
      <c r="B44" s="113" t="s">
        <v>134</v>
      </c>
      <c r="C44" s="114" t="s">
        <v>185</v>
      </c>
      <c r="D44" s="115">
        <v>25000</v>
      </c>
      <c r="E44" s="116" t="s">
        <v>45</v>
      </c>
      <c r="F44" s="117">
        <f t="shared" si="0"/>
        <v>25000</v>
      </c>
    </row>
    <row r="45" spans="1:6" ht="85.5">
      <c r="A45" s="112" t="s">
        <v>186</v>
      </c>
      <c r="B45" s="113" t="s">
        <v>134</v>
      </c>
      <c r="C45" s="114" t="s">
        <v>187</v>
      </c>
      <c r="D45" s="115">
        <v>25000</v>
      </c>
      <c r="E45" s="116" t="s">
        <v>45</v>
      </c>
      <c r="F45" s="117">
        <f t="shared" si="0"/>
        <v>25000</v>
      </c>
    </row>
    <row r="46" spans="1:6" ht="28.5">
      <c r="A46" s="112" t="s">
        <v>188</v>
      </c>
      <c r="B46" s="113" t="s">
        <v>134</v>
      </c>
      <c r="C46" s="114" t="s">
        <v>189</v>
      </c>
      <c r="D46" s="115">
        <v>25000</v>
      </c>
      <c r="E46" s="116" t="s">
        <v>45</v>
      </c>
      <c r="F46" s="117">
        <f t="shared" si="0"/>
        <v>25000</v>
      </c>
    </row>
    <row r="47" spans="1:6" ht="28.5">
      <c r="A47" s="112"/>
      <c r="B47" s="113" t="s">
        <v>134</v>
      </c>
      <c r="C47" s="114" t="s">
        <v>190</v>
      </c>
      <c r="D47" s="115">
        <v>20600</v>
      </c>
      <c r="E47" s="116">
        <v>1840</v>
      </c>
      <c r="F47" s="117">
        <f t="shared" ref="F47:F78" si="1">IF(OR(D47="-",IF(E47="-",0,E47)&gt;=IF(D47="-",0,D47)),"-",IF(D47="-",0,D47)-IF(E47="-",0,E47))</f>
        <v>18760</v>
      </c>
    </row>
    <row r="48" spans="1:6" ht="28.5">
      <c r="A48" s="112" t="s">
        <v>178</v>
      </c>
      <c r="B48" s="113" t="s">
        <v>134</v>
      </c>
      <c r="C48" s="114" t="s">
        <v>191</v>
      </c>
      <c r="D48" s="115">
        <v>20600</v>
      </c>
      <c r="E48" s="116">
        <v>1840</v>
      </c>
      <c r="F48" s="117">
        <f t="shared" si="1"/>
        <v>18760</v>
      </c>
    </row>
    <row r="49" spans="1:6" ht="99.75">
      <c r="A49" s="112" t="s">
        <v>192</v>
      </c>
      <c r="B49" s="113" t="s">
        <v>134</v>
      </c>
      <c r="C49" s="114" t="s">
        <v>193</v>
      </c>
      <c r="D49" s="115">
        <v>8760</v>
      </c>
      <c r="E49" s="116" t="s">
        <v>45</v>
      </c>
      <c r="F49" s="117">
        <f t="shared" si="1"/>
        <v>8760</v>
      </c>
    </row>
    <row r="50" spans="1:6" ht="28.5">
      <c r="A50" s="112" t="s">
        <v>162</v>
      </c>
      <c r="B50" s="113" t="s">
        <v>134</v>
      </c>
      <c r="C50" s="114" t="s">
        <v>194</v>
      </c>
      <c r="D50" s="115">
        <v>8760</v>
      </c>
      <c r="E50" s="116" t="s">
        <v>45</v>
      </c>
      <c r="F50" s="117">
        <f t="shared" si="1"/>
        <v>8760</v>
      </c>
    </row>
    <row r="51" spans="1:6" ht="57">
      <c r="A51" s="112" t="s">
        <v>195</v>
      </c>
      <c r="B51" s="113" t="s">
        <v>134</v>
      </c>
      <c r="C51" s="114" t="s">
        <v>196</v>
      </c>
      <c r="D51" s="115">
        <v>11840</v>
      </c>
      <c r="E51" s="116">
        <v>1840</v>
      </c>
      <c r="F51" s="117">
        <f t="shared" si="1"/>
        <v>10000</v>
      </c>
    </row>
    <row r="52" spans="1:6" ht="28.5">
      <c r="A52" s="112" t="s">
        <v>162</v>
      </c>
      <c r="B52" s="113" t="s">
        <v>134</v>
      </c>
      <c r="C52" s="114" t="s">
        <v>197</v>
      </c>
      <c r="D52" s="115">
        <v>1840</v>
      </c>
      <c r="E52" s="116">
        <v>1840</v>
      </c>
      <c r="F52" s="117" t="str">
        <f t="shared" si="1"/>
        <v>-</v>
      </c>
    </row>
    <row r="53" spans="1:6" ht="28.5">
      <c r="A53" s="112" t="s">
        <v>170</v>
      </c>
      <c r="B53" s="113" t="s">
        <v>134</v>
      </c>
      <c r="C53" s="114" t="s">
        <v>198</v>
      </c>
      <c r="D53" s="115">
        <v>10000</v>
      </c>
      <c r="E53" s="116" t="s">
        <v>45</v>
      </c>
      <c r="F53" s="117">
        <f t="shared" si="1"/>
        <v>10000</v>
      </c>
    </row>
    <row r="54" spans="1:6" ht="28.5">
      <c r="A54" s="112" t="s">
        <v>199</v>
      </c>
      <c r="B54" s="113" t="s">
        <v>134</v>
      </c>
      <c r="C54" s="114" t="s">
        <v>200</v>
      </c>
      <c r="D54" s="115">
        <v>75800</v>
      </c>
      <c r="E54" s="116" t="s">
        <v>45</v>
      </c>
      <c r="F54" s="117">
        <f t="shared" si="1"/>
        <v>75800</v>
      </c>
    </row>
    <row r="55" spans="1:6" ht="28.5">
      <c r="A55" s="112"/>
      <c r="B55" s="113" t="s">
        <v>134</v>
      </c>
      <c r="C55" s="114" t="s">
        <v>201</v>
      </c>
      <c r="D55" s="115">
        <v>75800</v>
      </c>
      <c r="E55" s="116" t="s">
        <v>45</v>
      </c>
      <c r="F55" s="117">
        <f t="shared" si="1"/>
        <v>75800</v>
      </c>
    </row>
    <row r="56" spans="1:6" ht="28.5">
      <c r="A56" s="112" t="s">
        <v>172</v>
      </c>
      <c r="B56" s="113" t="s">
        <v>134</v>
      </c>
      <c r="C56" s="114" t="s">
        <v>202</v>
      </c>
      <c r="D56" s="115">
        <v>75800</v>
      </c>
      <c r="E56" s="116" t="s">
        <v>45</v>
      </c>
      <c r="F56" s="117">
        <f t="shared" si="1"/>
        <v>75800</v>
      </c>
    </row>
    <row r="57" spans="1:6" ht="114">
      <c r="A57" s="118" t="s">
        <v>203</v>
      </c>
      <c r="B57" s="113" t="s">
        <v>134</v>
      </c>
      <c r="C57" s="114" t="s">
        <v>204</v>
      </c>
      <c r="D57" s="115">
        <v>75800</v>
      </c>
      <c r="E57" s="116" t="s">
        <v>45</v>
      </c>
      <c r="F57" s="117">
        <f t="shared" si="1"/>
        <v>75800</v>
      </c>
    </row>
    <row r="58" spans="1:6" ht="28.5">
      <c r="A58" s="112" t="s">
        <v>145</v>
      </c>
      <c r="B58" s="113" t="s">
        <v>134</v>
      </c>
      <c r="C58" s="114" t="s">
        <v>205</v>
      </c>
      <c r="D58" s="115">
        <v>58200</v>
      </c>
      <c r="E58" s="116" t="s">
        <v>45</v>
      </c>
      <c r="F58" s="117">
        <f t="shared" si="1"/>
        <v>58200</v>
      </c>
    </row>
    <row r="59" spans="1:6" ht="57">
      <c r="A59" s="112" t="s">
        <v>147</v>
      </c>
      <c r="B59" s="113" t="s">
        <v>134</v>
      </c>
      <c r="C59" s="114" t="s">
        <v>206</v>
      </c>
      <c r="D59" s="115">
        <v>17600</v>
      </c>
      <c r="E59" s="116" t="s">
        <v>45</v>
      </c>
      <c r="F59" s="117">
        <f t="shared" si="1"/>
        <v>17600</v>
      </c>
    </row>
    <row r="60" spans="1:6" ht="42.75">
      <c r="A60" s="112" t="s">
        <v>207</v>
      </c>
      <c r="B60" s="113" t="s">
        <v>134</v>
      </c>
      <c r="C60" s="114" t="s">
        <v>208</v>
      </c>
      <c r="D60" s="115">
        <v>33000</v>
      </c>
      <c r="E60" s="116" t="s">
        <v>45</v>
      </c>
      <c r="F60" s="117">
        <f t="shared" si="1"/>
        <v>33000</v>
      </c>
    </row>
    <row r="61" spans="1:6" ht="28.5">
      <c r="A61" s="112" t="s">
        <v>209</v>
      </c>
      <c r="B61" s="113" t="s">
        <v>134</v>
      </c>
      <c r="C61" s="114" t="s">
        <v>210</v>
      </c>
      <c r="D61" s="115">
        <v>33000</v>
      </c>
      <c r="E61" s="116" t="s">
        <v>45</v>
      </c>
      <c r="F61" s="117">
        <f t="shared" si="1"/>
        <v>33000</v>
      </c>
    </row>
    <row r="62" spans="1:6" ht="28.5">
      <c r="A62" s="112" t="s">
        <v>211</v>
      </c>
      <c r="B62" s="113" t="s">
        <v>134</v>
      </c>
      <c r="C62" s="114" t="s">
        <v>212</v>
      </c>
      <c r="D62" s="115">
        <v>33000</v>
      </c>
      <c r="E62" s="116" t="s">
        <v>45</v>
      </c>
      <c r="F62" s="117">
        <f t="shared" si="1"/>
        <v>33000</v>
      </c>
    </row>
    <row r="63" spans="1:6" ht="99.75">
      <c r="A63" s="112" t="s">
        <v>213</v>
      </c>
      <c r="B63" s="113" t="s">
        <v>134</v>
      </c>
      <c r="C63" s="114" t="s">
        <v>214</v>
      </c>
      <c r="D63" s="115">
        <v>33000</v>
      </c>
      <c r="E63" s="116" t="s">
        <v>45</v>
      </c>
      <c r="F63" s="117">
        <f t="shared" si="1"/>
        <v>33000</v>
      </c>
    </row>
    <row r="64" spans="1:6" ht="28.5">
      <c r="A64" s="112" t="s">
        <v>162</v>
      </c>
      <c r="B64" s="113" t="s">
        <v>134</v>
      </c>
      <c r="C64" s="114" t="s">
        <v>215</v>
      </c>
      <c r="D64" s="115">
        <v>33000</v>
      </c>
      <c r="E64" s="116" t="s">
        <v>45</v>
      </c>
      <c r="F64" s="117">
        <f t="shared" si="1"/>
        <v>33000</v>
      </c>
    </row>
    <row r="65" spans="1:6" ht="28.5">
      <c r="A65" s="112" t="s">
        <v>216</v>
      </c>
      <c r="B65" s="113" t="s">
        <v>134</v>
      </c>
      <c r="C65" s="114" t="s">
        <v>217</v>
      </c>
      <c r="D65" s="115">
        <v>678800</v>
      </c>
      <c r="E65" s="116">
        <v>38893.22</v>
      </c>
      <c r="F65" s="117">
        <f t="shared" si="1"/>
        <v>639906.78</v>
      </c>
    </row>
    <row r="66" spans="1:6" ht="28.5">
      <c r="A66" s="112" t="s">
        <v>209</v>
      </c>
      <c r="B66" s="113" t="s">
        <v>134</v>
      </c>
      <c r="C66" s="114" t="s">
        <v>218</v>
      </c>
      <c r="D66" s="115">
        <v>678800</v>
      </c>
      <c r="E66" s="116">
        <v>38893.22</v>
      </c>
      <c r="F66" s="117">
        <f t="shared" si="1"/>
        <v>639906.78</v>
      </c>
    </row>
    <row r="67" spans="1:6" ht="42.75">
      <c r="A67" s="112" t="s">
        <v>219</v>
      </c>
      <c r="B67" s="113" t="s">
        <v>134</v>
      </c>
      <c r="C67" s="114" t="s">
        <v>220</v>
      </c>
      <c r="D67" s="115">
        <v>678800</v>
      </c>
      <c r="E67" s="116">
        <v>38893.22</v>
      </c>
      <c r="F67" s="117">
        <f t="shared" si="1"/>
        <v>639906.78</v>
      </c>
    </row>
    <row r="68" spans="1:6" ht="114">
      <c r="A68" s="118" t="s">
        <v>221</v>
      </c>
      <c r="B68" s="113" t="s">
        <v>134</v>
      </c>
      <c r="C68" s="114" t="s">
        <v>222</v>
      </c>
      <c r="D68" s="115">
        <v>395000</v>
      </c>
      <c r="E68" s="116">
        <v>38893.22</v>
      </c>
      <c r="F68" s="117">
        <f t="shared" si="1"/>
        <v>356106.78</v>
      </c>
    </row>
    <row r="69" spans="1:6" ht="28.5">
      <c r="A69" s="112" t="s">
        <v>162</v>
      </c>
      <c r="B69" s="113" t="s">
        <v>134</v>
      </c>
      <c r="C69" s="114" t="s">
        <v>223</v>
      </c>
      <c r="D69" s="115">
        <v>395000</v>
      </c>
      <c r="E69" s="116">
        <v>38893.22</v>
      </c>
      <c r="F69" s="117">
        <f t="shared" si="1"/>
        <v>356106.78</v>
      </c>
    </row>
    <row r="70" spans="1:6" ht="99.75">
      <c r="A70" s="112" t="s">
        <v>224</v>
      </c>
      <c r="B70" s="113" t="s">
        <v>134</v>
      </c>
      <c r="C70" s="114" t="s">
        <v>225</v>
      </c>
      <c r="D70" s="115">
        <v>283800</v>
      </c>
      <c r="E70" s="116" t="s">
        <v>45</v>
      </c>
      <c r="F70" s="117">
        <f t="shared" si="1"/>
        <v>283800</v>
      </c>
    </row>
    <row r="71" spans="1:6" ht="28.5">
      <c r="A71" s="112" t="s">
        <v>162</v>
      </c>
      <c r="B71" s="113" t="s">
        <v>134</v>
      </c>
      <c r="C71" s="114" t="s">
        <v>226</v>
      </c>
      <c r="D71" s="115">
        <v>283800</v>
      </c>
      <c r="E71" s="116" t="s">
        <v>45</v>
      </c>
      <c r="F71" s="117">
        <f t="shared" si="1"/>
        <v>283800</v>
      </c>
    </row>
    <row r="72" spans="1:6" ht="28.5">
      <c r="A72" s="112" t="s">
        <v>227</v>
      </c>
      <c r="B72" s="113" t="s">
        <v>134</v>
      </c>
      <c r="C72" s="114" t="s">
        <v>228</v>
      </c>
      <c r="D72" s="115">
        <v>1666300</v>
      </c>
      <c r="E72" s="116">
        <v>57930.5</v>
      </c>
      <c r="F72" s="117">
        <f t="shared" si="1"/>
        <v>1608369.5</v>
      </c>
    </row>
    <row r="73" spans="1:6" ht="28.5">
      <c r="A73" s="112" t="s">
        <v>209</v>
      </c>
      <c r="B73" s="113" t="s">
        <v>134</v>
      </c>
      <c r="C73" s="114" t="s">
        <v>229</v>
      </c>
      <c r="D73" s="115">
        <v>1666300</v>
      </c>
      <c r="E73" s="116">
        <v>57930.5</v>
      </c>
      <c r="F73" s="117">
        <f t="shared" si="1"/>
        <v>1608369.5</v>
      </c>
    </row>
    <row r="74" spans="1:6" ht="28.5">
      <c r="A74" s="112" t="s">
        <v>230</v>
      </c>
      <c r="B74" s="113" t="s">
        <v>134</v>
      </c>
      <c r="C74" s="114" t="s">
        <v>231</v>
      </c>
      <c r="D74" s="115">
        <v>1666300</v>
      </c>
      <c r="E74" s="116">
        <v>57930.5</v>
      </c>
      <c r="F74" s="117">
        <f t="shared" si="1"/>
        <v>1608369.5</v>
      </c>
    </row>
    <row r="75" spans="1:6" ht="114">
      <c r="A75" s="118" t="s">
        <v>232</v>
      </c>
      <c r="B75" s="113" t="s">
        <v>134</v>
      </c>
      <c r="C75" s="114" t="s">
        <v>233</v>
      </c>
      <c r="D75" s="115">
        <v>1268000</v>
      </c>
      <c r="E75" s="116">
        <v>57930.5</v>
      </c>
      <c r="F75" s="117">
        <f t="shared" si="1"/>
        <v>1210069.5</v>
      </c>
    </row>
    <row r="76" spans="1:6" ht="71.25">
      <c r="A76" s="112" t="s">
        <v>234</v>
      </c>
      <c r="B76" s="113" t="s">
        <v>134</v>
      </c>
      <c r="C76" s="114" t="s">
        <v>235</v>
      </c>
      <c r="D76" s="115">
        <v>1268000</v>
      </c>
      <c r="E76" s="116">
        <v>57930.5</v>
      </c>
      <c r="F76" s="117">
        <f t="shared" si="1"/>
        <v>1210069.5</v>
      </c>
    </row>
    <row r="77" spans="1:6" ht="99.75">
      <c r="A77" s="112" t="s">
        <v>236</v>
      </c>
      <c r="B77" s="113" t="s">
        <v>134</v>
      </c>
      <c r="C77" s="114" t="s">
        <v>237</v>
      </c>
      <c r="D77" s="115">
        <v>398300</v>
      </c>
      <c r="E77" s="116" t="s">
        <v>45</v>
      </c>
      <c r="F77" s="117">
        <f t="shared" si="1"/>
        <v>398300</v>
      </c>
    </row>
    <row r="78" spans="1:6" ht="71.25">
      <c r="A78" s="112" t="s">
        <v>234</v>
      </c>
      <c r="B78" s="113" t="s">
        <v>134</v>
      </c>
      <c r="C78" s="114" t="s">
        <v>238</v>
      </c>
      <c r="D78" s="115">
        <v>398300</v>
      </c>
      <c r="E78" s="116" t="s">
        <v>45</v>
      </c>
      <c r="F78" s="117">
        <f t="shared" si="1"/>
        <v>398300</v>
      </c>
    </row>
    <row r="79" spans="1:6" ht="28.5">
      <c r="A79" s="112" t="s">
        <v>239</v>
      </c>
      <c r="B79" s="113" t="s">
        <v>134</v>
      </c>
      <c r="C79" s="114" t="s">
        <v>240</v>
      </c>
      <c r="D79" s="115">
        <v>116000</v>
      </c>
      <c r="E79" s="116" t="s">
        <v>45</v>
      </c>
      <c r="F79" s="117">
        <f t="shared" ref="F79:F83" si="2">IF(OR(D79="-",IF(E79="-",0,E79)&gt;=IF(D79="-",0,D79)),"-",IF(D79="-",0,D79)-IF(E79="-",0,E79))</f>
        <v>116000</v>
      </c>
    </row>
    <row r="80" spans="1:6" ht="28.5">
      <c r="A80" s="112"/>
      <c r="B80" s="113" t="s">
        <v>134</v>
      </c>
      <c r="C80" s="114" t="s">
        <v>241</v>
      </c>
      <c r="D80" s="115">
        <v>116000</v>
      </c>
      <c r="E80" s="116" t="s">
        <v>45</v>
      </c>
      <c r="F80" s="117">
        <f t="shared" si="2"/>
        <v>116000</v>
      </c>
    </row>
    <row r="81" spans="1:6" ht="28.5">
      <c r="A81" s="112" t="s">
        <v>178</v>
      </c>
      <c r="B81" s="113" t="s">
        <v>134</v>
      </c>
      <c r="C81" s="114" t="s">
        <v>242</v>
      </c>
      <c r="D81" s="115">
        <v>116000</v>
      </c>
      <c r="E81" s="116" t="s">
        <v>45</v>
      </c>
      <c r="F81" s="117">
        <f t="shared" si="2"/>
        <v>116000</v>
      </c>
    </row>
    <row r="82" spans="1:6" ht="99.75">
      <c r="A82" s="112" t="s">
        <v>243</v>
      </c>
      <c r="B82" s="113" t="s">
        <v>134</v>
      </c>
      <c r="C82" s="114" t="s">
        <v>244</v>
      </c>
      <c r="D82" s="115">
        <v>116000</v>
      </c>
      <c r="E82" s="116" t="s">
        <v>45</v>
      </c>
      <c r="F82" s="117">
        <f t="shared" si="2"/>
        <v>116000</v>
      </c>
    </row>
    <row r="83" spans="1:6" ht="28.5">
      <c r="A83" s="112" t="s">
        <v>245</v>
      </c>
      <c r="B83" s="113" t="s">
        <v>134</v>
      </c>
      <c r="C83" s="114" t="s">
        <v>246</v>
      </c>
      <c r="D83" s="115">
        <v>116000</v>
      </c>
      <c r="E83" s="116" t="s">
        <v>45</v>
      </c>
      <c r="F83" s="117">
        <f t="shared" si="2"/>
        <v>116000</v>
      </c>
    </row>
    <row r="84" spans="1:6" ht="9" customHeight="1">
      <c r="A84" s="119"/>
      <c r="B84" s="120"/>
      <c r="C84" s="121"/>
      <c r="D84" s="122"/>
      <c r="E84" s="120"/>
      <c r="F84" s="120"/>
    </row>
    <row r="85" spans="1:6" ht="13.5" customHeight="1">
      <c r="A85" s="123" t="s">
        <v>247</v>
      </c>
      <c r="B85" s="124" t="s">
        <v>248</v>
      </c>
      <c r="C85" s="125" t="s">
        <v>135</v>
      </c>
      <c r="D85" s="126" t="s">
        <v>45</v>
      </c>
      <c r="E85" s="126">
        <v>224388.47</v>
      </c>
      <c r="F85" s="127" t="s">
        <v>249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98" t="s">
        <v>250</v>
      </c>
      <c r="B1" s="98"/>
      <c r="C1" s="98"/>
      <c r="D1" s="98"/>
      <c r="E1" s="98"/>
      <c r="F1" s="98"/>
    </row>
    <row r="2" spans="1:6" ht="13.15" customHeight="1">
      <c r="A2" s="86" t="s">
        <v>251</v>
      </c>
      <c r="B2" s="86"/>
      <c r="C2" s="86"/>
      <c r="D2" s="86"/>
      <c r="E2" s="86"/>
      <c r="F2" s="86"/>
    </row>
    <row r="3" spans="1:6" ht="9" customHeight="1">
      <c r="A3" s="5"/>
      <c r="B3" s="55"/>
      <c r="C3" s="43"/>
      <c r="D3" s="9"/>
      <c r="E3" s="9"/>
      <c r="F3" s="43"/>
    </row>
    <row r="4" spans="1:6" ht="13.9" customHeight="1">
      <c r="A4" s="80" t="s">
        <v>22</v>
      </c>
      <c r="B4" s="74" t="s">
        <v>23</v>
      </c>
      <c r="C4" s="91" t="s">
        <v>252</v>
      </c>
      <c r="D4" s="77" t="s">
        <v>25</v>
      </c>
      <c r="E4" s="77" t="s">
        <v>26</v>
      </c>
      <c r="F4" s="83" t="s">
        <v>27</v>
      </c>
    </row>
    <row r="5" spans="1:6" ht="4.9000000000000004" customHeight="1">
      <c r="A5" s="81"/>
      <c r="B5" s="75"/>
      <c r="C5" s="92"/>
      <c r="D5" s="78"/>
      <c r="E5" s="78"/>
      <c r="F5" s="84"/>
    </row>
    <row r="6" spans="1:6" ht="6" customHeight="1">
      <c r="A6" s="81"/>
      <c r="B6" s="75"/>
      <c r="C6" s="92"/>
      <c r="D6" s="78"/>
      <c r="E6" s="78"/>
      <c r="F6" s="84"/>
    </row>
    <row r="7" spans="1:6" ht="4.9000000000000004" customHeight="1">
      <c r="A7" s="81"/>
      <c r="B7" s="75"/>
      <c r="C7" s="92"/>
      <c r="D7" s="78"/>
      <c r="E7" s="78"/>
      <c r="F7" s="84"/>
    </row>
    <row r="8" spans="1:6" ht="6" customHeight="1">
      <c r="A8" s="81"/>
      <c r="B8" s="75"/>
      <c r="C8" s="92"/>
      <c r="D8" s="78"/>
      <c r="E8" s="78"/>
      <c r="F8" s="84"/>
    </row>
    <row r="9" spans="1:6" ht="6" customHeight="1">
      <c r="A9" s="81"/>
      <c r="B9" s="75"/>
      <c r="C9" s="92"/>
      <c r="D9" s="78"/>
      <c r="E9" s="78"/>
      <c r="F9" s="84"/>
    </row>
    <row r="10" spans="1:6" ht="18" customHeight="1">
      <c r="A10" s="82"/>
      <c r="B10" s="76"/>
      <c r="C10" s="99"/>
      <c r="D10" s="79"/>
      <c r="E10" s="79"/>
      <c r="F10" s="8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56" t="s">
        <v>253</v>
      </c>
      <c r="B12" s="57" t="s">
        <v>254</v>
      </c>
      <c r="C12" s="58" t="s">
        <v>135</v>
      </c>
      <c r="D12" s="59" t="s">
        <v>45</v>
      </c>
      <c r="E12" s="59">
        <v>-462982.18</v>
      </c>
      <c r="F12" s="60" t="s">
        <v>135</v>
      </c>
    </row>
    <row r="13" spans="1:6">
      <c r="A13" s="61" t="s">
        <v>34</v>
      </c>
      <c r="B13" s="62"/>
      <c r="C13" s="63"/>
      <c r="D13" s="64"/>
      <c r="E13" s="64"/>
      <c r="F13" s="65"/>
    </row>
    <row r="14" spans="1:6" ht="22.5">
      <c r="A14" s="51" t="s">
        <v>255</v>
      </c>
      <c r="B14" s="66" t="s">
        <v>256</v>
      </c>
      <c r="C14" s="67" t="s">
        <v>135</v>
      </c>
      <c r="D14" s="52" t="s">
        <v>45</v>
      </c>
      <c r="E14" s="52" t="s">
        <v>45</v>
      </c>
      <c r="F14" s="53" t="s">
        <v>45</v>
      </c>
    </row>
    <row r="15" spans="1:6">
      <c r="A15" s="61" t="s">
        <v>257</v>
      </c>
      <c r="B15" s="62"/>
      <c r="C15" s="63"/>
      <c r="D15" s="64"/>
      <c r="E15" s="64"/>
      <c r="F15" s="65"/>
    </row>
    <row r="16" spans="1:6">
      <c r="A16" s="51" t="s">
        <v>258</v>
      </c>
      <c r="B16" s="66" t="s">
        <v>259</v>
      </c>
      <c r="C16" s="67" t="s">
        <v>135</v>
      </c>
      <c r="D16" s="52" t="s">
        <v>45</v>
      </c>
      <c r="E16" s="52" t="s">
        <v>45</v>
      </c>
      <c r="F16" s="53" t="s">
        <v>45</v>
      </c>
    </row>
    <row r="17" spans="1:6">
      <c r="A17" s="61" t="s">
        <v>257</v>
      </c>
      <c r="B17" s="62"/>
      <c r="C17" s="63"/>
      <c r="D17" s="64"/>
      <c r="E17" s="64"/>
      <c r="F17" s="65"/>
    </row>
    <row r="18" spans="1:6">
      <c r="A18" s="56" t="s">
        <v>260</v>
      </c>
      <c r="B18" s="57" t="s">
        <v>261</v>
      </c>
      <c r="C18" s="58" t="s">
        <v>262</v>
      </c>
      <c r="D18" s="59" t="s">
        <v>45</v>
      </c>
      <c r="E18" s="59">
        <v>-462982.18</v>
      </c>
      <c r="F18" s="60" t="s">
        <v>45</v>
      </c>
    </row>
    <row r="19" spans="1:6" ht="22.5">
      <c r="A19" s="56" t="s">
        <v>263</v>
      </c>
      <c r="B19" s="57" t="s">
        <v>261</v>
      </c>
      <c r="C19" s="58" t="s">
        <v>264</v>
      </c>
      <c r="D19" s="59" t="s">
        <v>45</v>
      </c>
      <c r="E19" s="59">
        <v>-462982.18</v>
      </c>
      <c r="F19" s="60" t="s">
        <v>45</v>
      </c>
    </row>
    <row r="20" spans="1:6">
      <c r="A20" s="56" t="s">
        <v>265</v>
      </c>
      <c r="B20" s="57" t="s">
        <v>266</v>
      </c>
      <c r="C20" s="58" t="s">
        <v>267</v>
      </c>
      <c r="D20" s="59">
        <v>-6978600</v>
      </c>
      <c r="E20" s="59">
        <v>-648300.36</v>
      </c>
      <c r="F20" s="60" t="s">
        <v>249</v>
      </c>
    </row>
    <row r="21" spans="1:6" ht="22.5">
      <c r="A21" s="24" t="s">
        <v>268</v>
      </c>
      <c r="B21" s="25" t="s">
        <v>266</v>
      </c>
      <c r="C21" s="68" t="s">
        <v>269</v>
      </c>
      <c r="D21" s="27">
        <v>-6978600</v>
      </c>
      <c r="E21" s="27">
        <v>-648300.36</v>
      </c>
      <c r="F21" s="54" t="s">
        <v>249</v>
      </c>
    </row>
    <row r="22" spans="1:6">
      <c r="A22" s="56" t="s">
        <v>270</v>
      </c>
      <c r="B22" s="57" t="s">
        <v>271</v>
      </c>
      <c r="C22" s="58" t="s">
        <v>272</v>
      </c>
      <c r="D22" s="59">
        <v>6978600</v>
      </c>
      <c r="E22" s="59">
        <v>185318.18</v>
      </c>
      <c r="F22" s="60" t="s">
        <v>249</v>
      </c>
    </row>
    <row r="23" spans="1:6" ht="22.5">
      <c r="A23" s="24" t="s">
        <v>273</v>
      </c>
      <c r="B23" s="25" t="s">
        <v>271</v>
      </c>
      <c r="C23" s="68" t="s">
        <v>274</v>
      </c>
      <c r="D23" s="27">
        <v>6978600</v>
      </c>
      <c r="E23" s="27">
        <v>185318.18</v>
      </c>
      <c r="F23" s="54" t="s">
        <v>249</v>
      </c>
    </row>
    <row r="24" spans="1:6" ht="12.75" customHeight="1">
      <c r="A24" s="69"/>
      <c r="B24" s="70"/>
      <c r="C24" s="71"/>
      <c r="D24" s="72"/>
      <c r="E24" s="72"/>
      <c r="F24" s="7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275</v>
      </c>
      <c r="B1" t="s">
        <v>29</v>
      </c>
    </row>
    <row r="2" spans="1:2">
      <c r="A2" t="s">
        <v>276</v>
      </c>
      <c r="B2" t="s">
        <v>277</v>
      </c>
    </row>
    <row r="3" spans="1:2">
      <c r="A3" t="s">
        <v>278</v>
      </c>
      <c r="B3" t="s">
        <v>13</v>
      </c>
    </row>
    <row r="4" spans="1:2">
      <c r="A4" t="s">
        <v>279</v>
      </c>
      <c r="B4" t="s">
        <v>280</v>
      </c>
    </row>
    <row r="5" spans="1:2">
      <c r="A5" t="s">
        <v>281</v>
      </c>
      <c r="B5" t="s">
        <v>282</v>
      </c>
    </row>
    <row r="6" spans="1:2">
      <c r="A6" t="s">
        <v>283</v>
      </c>
      <c r="B6" t="s">
        <v>284</v>
      </c>
    </row>
    <row r="7" spans="1:2">
      <c r="A7" t="s">
        <v>285</v>
      </c>
      <c r="B7" t="s">
        <v>284</v>
      </c>
    </row>
    <row r="8" spans="1:2">
      <c r="A8" t="s">
        <v>286</v>
      </c>
      <c r="B8" t="s">
        <v>287</v>
      </c>
    </row>
    <row r="9" spans="1:2">
      <c r="A9" t="s">
        <v>288</v>
      </c>
      <c r="B9" t="s">
        <v>289</v>
      </c>
    </row>
    <row r="10" spans="1:2">
      <c r="A10" t="s">
        <v>290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rep:2.44.0.94</dc:description>
  <cp:lastModifiedBy>*</cp:lastModifiedBy>
  <cp:lastPrinted>2018-02-02T10:43:26Z</cp:lastPrinted>
  <dcterms:created xsi:type="dcterms:W3CDTF">2018-02-02T10:28:00Z</dcterms:created>
  <dcterms:modified xsi:type="dcterms:W3CDTF">2018-02-02T10:43:35Z</dcterms:modified>
</cp:coreProperties>
</file>