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Источники!$F$23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2" i="3"/>
  <c r="E22"/>
  <c r="E19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</calcChain>
</file>

<file path=xl/sharedStrings.xml><?xml version="1.0" encoding="utf-8"?>
<sst xmlns="http://schemas.openxmlformats.org/spreadsheetml/2006/main" count="556" uniqueCount="320">
  <si>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</si>
  <si>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</si>
  <si>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</si>
  <si>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</si>
  <si>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</si>
  <si>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</si>
  <si>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</si>
  <si>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</si>
  <si>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</si>
  <si>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</si>
  <si>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</si>
  <si>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</si>
  <si>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01.07.2017</t>
  </si>
  <si>
    <t>АДМИНИСТРАЦИЯ ИВАНОВСКОГО СЕЛЬСКОГО ПОСЕЛЕНИЯ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</si>
  <si>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</si>
  <si>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</si>
  <si>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</si>
  <si>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</si>
  <si>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</si>
  <si>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</si>
  <si>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</si>
  <si>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</si>
  <si>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</si>
  <si>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</si>
  <si>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</si>
  <si>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</si>
  <si>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</si>
  <si>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</si>
  <si>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</si>
  <si>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</si>
  <si>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</si>
  <si>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</si>
  <si>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</si>
  <si>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</si>
  <si>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</si>
  <si>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</si>
  <si>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</si>
  <si>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</si>
  <si>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</si>
  <si>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</si>
  <si>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</si>
  <si>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</si>
  <si>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</si>
  <si>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</si>
  <si>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</si>
  <si>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</si>
  <si>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</si>
  <si>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</si>
  <si>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</si>
  <si>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</si>
  <si>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</si>
  <si>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</si>
  <si>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</si>
  <si>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</si>
  <si>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</si>
  <si>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</si>
  <si>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</si>
  <si>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</si>
  <si>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</si>
  <si>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</si>
  <si>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</si>
  <si>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</si>
  <si>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</si>
  <si>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</si>
  <si>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</si>
  <si>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</si>
  <si>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</si>
  <si>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</si>
  <si>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</si>
  <si>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</si>
  <si>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</si>
  <si>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</si>
  <si>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</si>
  <si>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</si>
  <si>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</si>
  <si>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</si>
  <si>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</si>
  <si>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</si>
  <si>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</si>
  <si>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</si>
  <si>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</si>
  <si>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</si>
  <si>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</si>
  <si>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</si>
  <si>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</si>
  <si>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</si>
  <si>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</si>
  <si>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</si>
  <si>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</si>
  <si>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</si>
  <si>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</si>
  <si>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</si>
  <si>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</si>
  <si>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</si>
  <si>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</si>
  <si>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</si>
  <si>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</si>
  <si>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</si>
  <si>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</si>
  <si>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</si>
  <si>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</si>
  <si>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</si>
  <si>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</si>
  <si>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</si>
  <si>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</si>
  <si>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</si>
  <si>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</si>
  <si>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</si>
  <si>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</si>
  <si>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</si>
  <si>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</si>
  <si>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</si>
  <si>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</si>
  <si>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</si>
  <si>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</si>
  <si>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</si>
  <si>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</si>
  <si>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</si>
  <si>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</si>
  <si>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</si>
  <si>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</si>
  <si>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</si>
  <si>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</si>
  <si>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</si>
  <si>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</si>
  <si>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</si>
  <si>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</si>
  <si>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</si>
  <si>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</si>
  <si>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</si>
  <si>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</si>
  <si>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</si>
  <si>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</si>
  <si>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</si>
  <si>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</si>
  <si>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</si>
  <si>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</si>
  <si>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</si>
  <si>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</si>
  <si>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</si>
  <si>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</si>
  <si>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</si>
  <si>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</si>
  <si>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</si>
  <si>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</si>
  <si>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</si>
  <si>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</si>
  <si>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</si>
  <si>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</si>
  <si>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</si>
  <si>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</si>
  <si>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</si>
  <si>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</si>
  <si>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</si>
  <si>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</si>
  <si>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</si>
  <si>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</si>
  <si>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</si>
  <si>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</si>
  <si>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</si>
  <si>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</si>
  <si>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</si>
  <si>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</si>
  <si>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</si>
  <si>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</si>
  <si>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</si>
  <si>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</si>
  <si>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</si>
  <si>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</si>
  <si>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</si>
  <si>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</si>
  <si>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</si>
  <si>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</si>
  <si>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</si>
  <si>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</si>
  <si>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</si>
  <si>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</si>
  <si>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</si>
  <si>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</si>
  <si>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</si>
  <si>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</si>
  <si>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</si>
  <si>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</si>
  <si>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</si>
  <si>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</si>
  <si>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</si>
  <si>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</si>
  <si>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</si>
  <si>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</si>
  <si>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</si>
  <si>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</si>
  <si>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</si>
  <si>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</si>
  <si>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</si>
  <si>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</si>
  <si>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</si>
  <si>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</si>
  <si>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</si>
  <si>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</si>
  <si>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</si>
  <si>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</si>
  <si>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</si>
  <si>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951 0113 0110000000 000 </t>
  </si>
  <si>
    <t>Мероприятия по обеспечению беспрепятственного доступа инвалидов к объектам социальной инфраструктуры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«Доступная среда»</t>
  </si>
  <si>
    <t xml:space="preserve">951 0113 0110029010 000 </t>
  </si>
  <si>
    <t xml:space="preserve">951 0113 0110029010 244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</si>
  <si>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</si>
  <si>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</si>
  <si>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</si>
  <si>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</si>
  <si>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</si>
  <si>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</si>
  <si>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</si>
  <si>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</si>
  <si>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</si>
  <si>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</si>
  <si>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</si>
  <si>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</si>
  <si>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</si>
  <si>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</si>
  <si>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</si>
  <si>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</si>
  <si>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</si>
  <si>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</si>
  <si>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</si>
  <si>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</si>
  <si>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</si>
  <si>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</si>
  <si>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</si>
  <si>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</si>
  <si>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</si>
  <si>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</si>
  <si>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</si>
  <si>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</si>
  <si>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</si>
  <si>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</si>
  <si>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</si>
  <si>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</si>
  <si>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</si>
  <si>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</si>
  <si>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</si>
  <si>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</si>
  <si>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</si>
  <si>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</si>
  <si>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</si>
  <si>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</si>
  <si>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</si>
  <si>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</si>
  <si>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</si>
  <si>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</si>
  <si>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</si>
  <si>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</si>
  <si>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</si>
  <si>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</si>
  <si>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</si>
  <si>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</si>
  <si>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</si>
  <si>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</si>
  <si>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</si>
  <si>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</si>
  <si>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</si>
  <si>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</si>
  <si>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</si>
  <si>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</si>
  <si>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</si>
  <si>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</si>
  <si>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</si>
  <si>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</si>
  <si>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</si>
  <si>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</si>
  <si>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</si>
  <si>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</si>
  <si>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</si>
  <si>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</si>
  <si>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</si>
  <si>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</si>
  <si>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</si>
  <si>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</si>
  <si>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</si>
  <si>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</si>
  <si>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</si>
  <si>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</si>
  <si>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</si>
  <si>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</si>
  <si>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</si>
  <si>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</si>
  <si>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</si>
  <si>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</si>
  <si>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</si>
  <si>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</si>
  <si>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</si>
  <si>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</si>
  <si>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</si>
  <si>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</si>
  <si>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</si>
  <si>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</si>
  <si>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</si>
  <si>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</si>
  <si>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</si>
  <si>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</si>
  <si>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</si>
  <si>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</si>
  <si>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</si>
  <si>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</si>
  <si>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</si>
  <si>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</si>
  <si>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</si>
  <si>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</si>
  <si>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</si>
  <si>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</si>
  <si>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</si>
  <si>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</si>
  <si>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</si>
  <si>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</si>
  <si>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</si>
  <si>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</si>
  <si>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</si>
  <si>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Ивановского сельского поселения Сальского района</t>
  </si>
  <si>
    <t>Периодичность: месячная</t>
  </si>
  <si>
    <t>за период с 01.01.2017 по 30.06.2017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</si>
</sst>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="80" zoomScaleNormal="80" workbookViewId="0">
      <selection activeCell="A11" sqref="A11:A17"/>
    </sheetView>
  </sheetViews>
  <sheetFormatPr defaultRowHeight="12.75" customHeight="1"/>
  <cols>
    <col min="1" max="1" width="52.140625" style="37" customWidth="1"/>
    <col min="2" max="2" width="6.140625" style="37" customWidth="1"/>
    <col min="3" max="3" width="40.7109375" style="37" customWidth="1"/>
    <col min="4" max="4" width="21" style="37" customWidth="1"/>
    <col min="5" max="6" width="18.7109375" style="37" customWidth="1"/>
    <col min="7" max="16384" width="9.140625" style="37"/>
  </cols>
  <sheetData>
    <row r="1" spans="1:6" ht="15.75">
      <c r="A1" s="109"/>
      <c r="B1" s="109"/>
      <c r="C1" s="109"/>
      <c r="D1" s="109"/>
      <c r="E1" s="36"/>
      <c r="F1" s="36"/>
    </row>
    <row r="2" spans="1:6" ht="16.899999999999999" customHeight="1">
      <c r="A2" s="109" t="s">
        <v>0</v>
      </c>
      <c r="B2" s="109"/>
      <c r="C2" s="109"/>
      <c r="D2" s="109"/>
      <c r="E2" s="38"/>
      <c r="F2" s="39" t="s">
        <v>1</v>
      </c>
    </row>
    <row r="3" spans="1:6" ht="15.75">
      <c r="A3" s="40"/>
      <c r="B3" s="40"/>
      <c r="C3" s="40"/>
      <c r="D3" s="40"/>
      <c r="E3" s="41" t="s">
        <v>2</v>
      </c>
      <c r="F3" s="42" t="s">
        <v>3</v>
      </c>
    </row>
    <row r="4" spans="1:6" ht="15.75">
      <c r="A4" s="110" t="s">
        <v>319</v>
      </c>
      <c r="B4" s="110"/>
      <c r="C4" s="110"/>
      <c r="D4" s="110"/>
      <c r="E4" s="38" t="s">
        <v>4</v>
      </c>
      <c r="F4" s="43" t="s">
        <v>12</v>
      </c>
    </row>
    <row r="5" spans="1:6" ht="15.75">
      <c r="A5" s="44"/>
      <c r="B5" s="44"/>
      <c r="C5" s="44"/>
      <c r="D5" s="44"/>
      <c r="E5" s="38" t="s">
        <v>5</v>
      </c>
      <c r="F5" s="45" t="s">
        <v>15</v>
      </c>
    </row>
    <row r="6" spans="1:6" ht="15.75">
      <c r="A6" s="40" t="s">
        <v>6</v>
      </c>
      <c r="B6" s="111" t="s">
        <v>13</v>
      </c>
      <c r="C6" s="112"/>
      <c r="D6" s="112"/>
      <c r="E6" s="38" t="s">
        <v>7</v>
      </c>
      <c r="F6" s="45" t="s">
        <v>16</v>
      </c>
    </row>
    <row r="7" spans="1:6" ht="15.75">
      <c r="A7" s="40" t="s">
        <v>8</v>
      </c>
      <c r="B7" s="113" t="s">
        <v>317</v>
      </c>
      <c r="C7" s="113"/>
      <c r="D7" s="113"/>
      <c r="E7" s="38" t="s">
        <v>9</v>
      </c>
      <c r="F7" s="46" t="s">
        <v>17</v>
      </c>
    </row>
    <row r="8" spans="1:6" ht="15.75">
      <c r="A8" s="40" t="s">
        <v>318</v>
      </c>
      <c r="B8" s="40"/>
      <c r="C8" s="40"/>
      <c r="D8" s="44"/>
      <c r="E8" s="38"/>
      <c r="F8" s="47"/>
    </row>
    <row r="9" spans="1:6" ht="15.75">
      <c r="A9" s="40" t="s">
        <v>14</v>
      </c>
      <c r="B9" s="40"/>
      <c r="C9" s="48"/>
      <c r="D9" s="44"/>
      <c r="E9" s="38" t="s">
        <v>10</v>
      </c>
      <c r="F9" s="49" t="s">
        <v>11</v>
      </c>
    </row>
    <row r="10" spans="1:6" ht="20.25" customHeight="1">
      <c r="A10" s="109" t="s">
        <v>18</v>
      </c>
      <c r="B10" s="109"/>
      <c r="C10" s="109"/>
      <c r="D10" s="109"/>
      <c r="E10" s="50"/>
      <c r="F10" s="51"/>
    </row>
    <row r="11" spans="1:6" ht="4.1500000000000004" customHeight="1">
      <c r="A11" s="117" t="s">
        <v>19</v>
      </c>
      <c r="B11" s="114" t="s">
        <v>20</v>
      </c>
      <c r="C11" s="114" t="s">
        <v>21</v>
      </c>
      <c r="D11" s="123" t="s">
        <v>22</v>
      </c>
      <c r="E11" s="123" t="s">
        <v>23</v>
      </c>
      <c r="F11" s="120" t="s">
        <v>24</v>
      </c>
    </row>
    <row r="12" spans="1:6" ht="3.6" customHeight="1">
      <c r="A12" s="118"/>
      <c r="B12" s="115"/>
      <c r="C12" s="115"/>
      <c r="D12" s="124"/>
      <c r="E12" s="124"/>
      <c r="F12" s="121"/>
    </row>
    <row r="13" spans="1:6" ht="3" customHeight="1">
      <c r="A13" s="118"/>
      <c r="B13" s="115"/>
      <c r="C13" s="115"/>
      <c r="D13" s="124"/>
      <c r="E13" s="124"/>
      <c r="F13" s="121"/>
    </row>
    <row r="14" spans="1:6" ht="3" customHeight="1">
      <c r="A14" s="118"/>
      <c r="B14" s="115"/>
      <c r="C14" s="115"/>
      <c r="D14" s="124"/>
      <c r="E14" s="124"/>
      <c r="F14" s="121"/>
    </row>
    <row r="15" spans="1:6" ht="3" customHeight="1">
      <c r="A15" s="118"/>
      <c r="B15" s="115"/>
      <c r="C15" s="115"/>
      <c r="D15" s="124"/>
      <c r="E15" s="124"/>
      <c r="F15" s="121"/>
    </row>
    <row r="16" spans="1:6" ht="3" customHeight="1">
      <c r="A16" s="118"/>
      <c r="B16" s="115"/>
      <c r="C16" s="115"/>
      <c r="D16" s="124"/>
      <c r="E16" s="124"/>
      <c r="F16" s="121"/>
    </row>
    <row r="17" spans="1:6" ht="41.25" customHeight="1">
      <c r="A17" s="119"/>
      <c r="B17" s="116"/>
      <c r="C17" s="116"/>
      <c r="D17" s="125"/>
      <c r="E17" s="125"/>
      <c r="F17" s="122"/>
    </row>
    <row r="18" spans="1:6" ht="12.6" customHeight="1">
      <c r="A18" s="52">
        <v>1</v>
      </c>
      <c r="B18" s="53">
        <v>2</v>
      </c>
      <c r="C18" s="54">
        <v>3</v>
      </c>
      <c r="D18" s="55" t="s">
        <v>25</v>
      </c>
      <c r="E18" s="56" t="s">
        <v>26</v>
      </c>
      <c r="F18" s="57" t="s">
        <v>27</v>
      </c>
    </row>
    <row r="19" spans="1:6" ht="15.75">
      <c r="A19" s="58" t="s">
        <v>28</v>
      </c>
      <c r="B19" s="59" t="s">
        <v>29</v>
      </c>
      <c r="C19" s="60" t="s">
        <v>30</v>
      </c>
      <c r="D19" s="61">
        <v>5893100</v>
      </c>
      <c r="E19" s="62">
        <v>2918212.78</v>
      </c>
      <c r="F19" s="61">
        <f>IF(OR(D19="-",IF(E19="-",0,E19)&gt;=IF(D19="-",0,D19)),"-",IF(D19="-",0,D19)-IF(E19="-",0,E19))</f>
        <v>2974887.22</v>
      </c>
    </row>
    <row r="20" spans="1:6" ht="15.75">
      <c r="A20" s="63" t="s">
        <v>31</v>
      </c>
      <c r="B20" s="64"/>
      <c r="C20" s="65"/>
      <c r="D20" s="66"/>
      <c r="E20" s="66"/>
      <c r="F20" s="67"/>
    </row>
    <row r="21" spans="1:6" ht="31.5">
      <c r="A21" s="68" t="s">
        <v>32</v>
      </c>
      <c r="B21" s="69" t="s">
        <v>29</v>
      </c>
      <c r="C21" s="70" t="s">
        <v>33</v>
      </c>
      <c r="D21" s="71">
        <v>3169100</v>
      </c>
      <c r="E21" s="71">
        <v>1174018.3400000001</v>
      </c>
      <c r="F21" s="72">
        <f t="shared" ref="F21:F52" si="0">IF(OR(D21="-",IF(E21="-",0,E21)&gt;=IF(D21="-",0,D21)),"-",IF(D21="-",0,D21)-IF(E21="-",0,E21))</f>
        <v>1995081.66</v>
      </c>
    </row>
    <row r="22" spans="1:6" ht="15.75">
      <c r="A22" s="68" t="s">
        <v>34</v>
      </c>
      <c r="B22" s="69" t="s">
        <v>29</v>
      </c>
      <c r="C22" s="70" t="s">
        <v>35</v>
      </c>
      <c r="D22" s="71">
        <v>570000</v>
      </c>
      <c r="E22" s="71">
        <v>120695.14</v>
      </c>
      <c r="F22" s="72">
        <f t="shared" si="0"/>
        <v>449304.86</v>
      </c>
    </row>
    <row r="23" spans="1:6" ht="15.75">
      <c r="A23" s="68" t="s">
        <v>36</v>
      </c>
      <c r="B23" s="69" t="s">
        <v>29</v>
      </c>
      <c r="C23" s="70" t="s">
        <v>37</v>
      </c>
      <c r="D23" s="71">
        <v>570000</v>
      </c>
      <c r="E23" s="71">
        <v>120695.14</v>
      </c>
      <c r="F23" s="72">
        <f t="shared" si="0"/>
        <v>449304.86</v>
      </c>
    </row>
    <row r="24" spans="1:6" ht="126">
      <c r="A24" s="68" t="s">
        <v>38</v>
      </c>
      <c r="B24" s="69" t="s">
        <v>29</v>
      </c>
      <c r="C24" s="70" t="s">
        <v>39</v>
      </c>
      <c r="D24" s="71">
        <v>567600</v>
      </c>
      <c r="E24" s="71">
        <v>120280.35</v>
      </c>
      <c r="F24" s="72">
        <f t="shared" si="0"/>
        <v>447319.65</v>
      </c>
    </row>
    <row r="25" spans="1:6" ht="173.25">
      <c r="A25" s="73" t="s">
        <v>40</v>
      </c>
      <c r="B25" s="69" t="s">
        <v>29</v>
      </c>
      <c r="C25" s="70" t="s">
        <v>41</v>
      </c>
      <c r="D25" s="71" t="s">
        <v>42</v>
      </c>
      <c r="E25" s="71">
        <v>119358.24</v>
      </c>
      <c r="F25" s="72" t="str">
        <f t="shared" si="0"/>
        <v>-</v>
      </c>
    </row>
    <row r="26" spans="1:6" ht="141.75">
      <c r="A26" s="73" t="s">
        <v>43</v>
      </c>
      <c r="B26" s="69" t="s">
        <v>29</v>
      </c>
      <c r="C26" s="70" t="s">
        <v>44</v>
      </c>
      <c r="D26" s="71" t="s">
        <v>42</v>
      </c>
      <c r="E26" s="71">
        <v>105.79</v>
      </c>
      <c r="F26" s="72" t="str">
        <f t="shared" si="0"/>
        <v>-</v>
      </c>
    </row>
    <row r="27" spans="1:6" ht="173.25">
      <c r="A27" s="73" t="s">
        <v>45</v>
      </c>
      <c r="B27" s="69" t="s">
        <v>29</v>
      </c>
      <c r="C27" s="70" t="s">
        <v>46</v>
      </c>
      <c r="D27" s="71" t="s">
        <v>42</v>
      </c>
      <c r="E27" s="71">
        <v>816.32</v>
      </c>
      <c r="F27" s="72" t="str">
        <f t="shared" si="0"/>
        <v>-</v>
      </c>
    </row>
    <row r="28" spans="1:6" ht="173.25">
      <c r="A28" s="73" t="s">
        <v>47</v>
      </c>
      <c r="B28" s="69" t="s">
        <v>29</v>
      </c>
      <c r="C28" s="70" t="s">
        <v>48</v>
      </c>
      <c r="D28" s="71">
        <v>200</v>
      </c>
      <c r="E28" s="71" t="s">
        <v>42</v>
      </c>
      <c r="F28" s="72">
        <f t="shared" si="0"/>
        <v>200</v>
      </c>
    </row>
    <row r="29" spans="1:6" ht="78.75">
      <c r="A29" s="68" t="s">
        <v>49</v>
      </c>
      <c r="B29" s="69" t="s">
        <v>29</v>
      </c>
      <c r="C29" s="70" t="s">
        <v>50</v>
      </c>
      <c r="D29" s="71">
        <v>2200</v>
      </c>
      <c r="E29" s="71">
        <v>414.79</v>
      </c>
      <c r="F29" s="72">
        <f t="shared" si="0"/>
        <v>1785.21</v>
      </c>
    </row>
    <row r="30" spans="1:6" ht="126">
      <c r="A30" s="68" t="s">
        <v>51</v>
      </c>
      <c r="B30" s="69" t="s">
        <v>29</v>
      </c>
      <c r="C30" s="70" t="s">
        <v>52</v>
      </c>
      <c r="D30" s="71" t="s">
        <v>42</v>
      </c>
      <c r="E30" s="71">
        <v>335.4</v>
      </c>
      <c r="F30" s="72" t="str">
        <f t="shared" si="0"/>
        <v>-</v>
      </c>
    </row>
    <row r="31" spans="1:6" ht="94.5">
      <c r="A31" s="68" t="s">
        <v>53</v>
      </c>
      <c r="B31" s="69" t="s">
        <v>29</v>
      </c>
      <c r="C31" s="70" t="s">
        <v>54</v>
      </c>
      <c r="D31" s="71" t="s">
        <v>42</v>
      </c>
      <c r="E31" s="71">
        <v>0.18</v>
      </c>
      <c r="F31" s="72" t="str">
        <f t="shared" si="0"/>
        <v>-</v>
      </c>
    </row>
    <row r="32" spans="1:6" ht="126">
      <c r="A32" s="68" t="s">
        <v>55</v>
      </c>
      <c r="B32" s="69" t="s">
        <v>29</v>
      </c>
      <c r="C32" s="70" t="s">
        <v>56</v>
      </c>
      <c r="D32" s="71" t="s">
        <v>42</v>
      </c>
      <c r="E32" s="71">
        <v>79.209999999999994</v>
      </c>
      <c r="F32" s="72" t="str">
        <f t="shared" si="0"/>
        <v>-</v>
      </c>
    </row>
    <row r="33" spans="1:6" ht="15.75">
      <c r="A33" s="68" t="s">
        <v>57</v>
      </c>
      <c r="B33" s="69" t="s">
        <v>29</v>
      </c>
      <c r="C33" s="70" t="s">
        <v>58</v>
      </c>
      <c r="D33" s="71">
        <v>406600</v>
      </c>
      <c r="E33" s="71">
        <v>704166.16</v>
      </c>
      <c r="F33" s="72" t="str">
        <f t="shared" si="0"/>
        <v>-</v>
      </c>
    </row>
    <row r="34" spans="1:6" ht="15.75">
      <c r="A34" s="68" t="s">
        <v>59</v>
      </c>
      <c r="B34" s="69" t="s">
        <v>29</v>
      </c>
      <c r="C34" s="70" t="s">
        <v>60</v>
      </c>
      <c r="D34" s="71">
        <v>406600</v>
      </c>
      <c r="E34" s="71">
        <v>704166.16</v>
      </c>
      <c r="F34" s="72" t="str">
        <f t="shared" si="0"/>
        <v>-</v>
      </c>
    </row>
    <row r="35" spans="1:6" ht="15.75">
      <c r="A35" s="68" t="s">
        <v>59</v>
      </c>
      <c r="B35" s="69" t="s">
        <v>29</v>
      </c>
      <c r="C35" s="70" t="s">
        <v>61</v>
      </c>
      <c r="D35" s="71">
        <v>406600</v>
      </c>
      <c r="E35" s="71">
        <v>704166.16</v>
      </c>
      <c r="F35" s="72" t="str">
        <f t="shared" si="0"/>
        <v>-</v>
      </c>
    </row>
    <row r="36" spans="1:6" ht="63">
      <c r="A36" s="68" t="s">
        <v>62</v>
      </c>
      <c r="B36" s="69" t="s">
        <v>29</v>
      </c>
      <c r="C36" s="70" t="s">
        <v>63</v>
      </c>
      <c r="D36" s="71" t="s">
        <v>42</v>
      </c>
      <c r="E36" s="71">
        <v>700174.97</v>
      </c>
      <c r="F36" s="72" t="str">
        <f t="shared" si="0"/>
        <v>-</v>
      </c>
    </row>
    <row r="37" spans="1:6" ht="31.5">
      <c r="A37" s="68" t="s">
        <v>64</v>
      </c>
      <c r="B37" s="69" t="s">
        <v>29</v>
      </c>
      <c r="C37" s="70" t="s">
        <v>65</v>
      </c>
      <c r="D37" s="71" t="s">
        <v>42</v>
      </c>
      <c r="E37" s="71">
        <v>3849.59</v>
      </c>
      <c r="F37" s="72" t="str">
        <f t="shared" si="0"/>
        <v>-</v>
      </c>
    </row>
    <row r="38" spans="1:6" ht="63">
      <c r="A38" s="68" t="s">
        <v>66</v>
      </c>
      <c r="B38" s="69" t="s">
        <v>29</v>
      </c>
      <c r="C38" s="70" t="s">
        <v>67</v>
      </c>
      <c r="D38" s="71" t="s">
        <v>42</v>
      </c>
      <c r="E38" s="71">
        <v>141.6</v>
      </c>
      <c r="F38" s="72" t="str">
        <f t="shared" si="0"/>
        <v>-</v>
      </c>
    </row>
    <row r="39" spans="1:6" ht="15.75">
      <c r="A39" s="68" t="s">
        <v>68</v>
      </c>
      <c r="B39" s="69" t="s">
        <v>29</v>
      </c>
      <c r="C39" s="70" t="s">
        <v>69</v>
      </c>
      <c r="D39" s="71">
        <v>1964400</v>
      </c>
      <c r="E39" s="71">
        <v>237296.65</v>
      </c>
      <c r="F39" s="72">
        <f t="shared" si="0"/>
        <v>1727103.35</v>
      </c>
    </row>
    <row r="40" spans="1:6" ht="15.75">
      <c r="A40" s="68" t="s">
        <v>70</v>
      </c>
      <c r="B40" s="69" t="s">
        <v>29</v>
      </c>
      <c r="C40" s="70" t="s">
        <v>71</v>
      </c>
      <c r="D40" s="71">
        <v>187100</v>
      </c>
      <c r="E40" s="71">
        <v>15235.22</v>
      </c>
      <c r="F40" s="72">
        <f t="shared" si="0"/>
        <v>171864.78</v>
      </c>
    </row>
    <row r="41" spans="1:6" ht="78.75">
      <c r="A41" s="68" t="s">
        <v>72</v>
      </c>
      <c r="B41" s="69" t="s">
        <v>29</v>
      </c>
      <c r="C41" s="70" t="s">
        <v>73</v>
      </c>
      <c r="D41" s="71">
        <v>187100</v>
      </c>
      <c r="E41" s="71">
        <v>15235.22</v>
      </c>
      <c r="F41" s="72">
        <f t="shared" si="0"/>
        <v>171864.78</v>
      </c>
    </row>
    <row r="42" spans="1:6" ht="126">
      <c r="A42" s="68" t="s">
        <v>74</v>
      </c>
      <c r="B42" s="69" t="s">
        <v>29</v>
      </c>
      <c r="C42" s="70" t="s">
        <v>75</v>
      </c>
      <c r="D42" s="71" t="s">
        <v>42</v>
      </c>
      <c r="E42" s="71">
        <v>14981.14</v>
      </c>
      <c r="F42" s="72" t="str">
        <f t="shared" si="0"/>
        <v>-</v>
      </c>
    </row>
    <row r="43" spans="1:6" ht="94.5">
      <c r="A43" s="68" t="s">
        <v>76</v>
      </c>
      <c r="B43" s="69" t="s">
        <v>29</v>
      </c>
      <c r="C43" s="70" t="s">
        <v>77</v>
      </c>
      <c r="D43" s="71" t="s">
        <v>42</v>
      </c>
      <c r="E43" s="71">
        <v>254.08</v>
      </c>
      <c r="F43" s="72" t="str">
        <f t="shared" si="0"/>
        <v>-</v>
      </c>
    </row>
    <row r="44" spans="1:6" ht="15.75">
      <c r="A44" s="68" t="s">
        <v>78</v>
      </c>
      <c r="B44" s="69" t="s">
        <v>29</v>
      </c>
      <c r="C44" s="70" t="s">
        <v>79</v>
      </c>
      <c r="D44" s="71">
        <v>1777300</v>
      </c>
      <c r="E44" s="71">
        <v>222061.43</v>
      </c>
      <c r="F44" s="72">
        <f t="shared" si="0"/>
        <v>1555238.57</v>
      </c>
    </row>
    <row r="45" spans="1:6" ht="15.75">
      <c r="A45" s="68" t="s">
        <v>80</v>
      </c>
      <c r="B45" s="69" t="s">
        <v>29</v>
      </c>
      <c r="C45" s="70" t="s">
        <v>81</v>
      </c>
      <c r="D45" s="71">
        <v>136600</v>
      </c>
      <c r="E45" s="71">
        <v>158423.75</v>
      </c>
      <c r="F45" s="72" t="str">
        <f t="shared" si="0"/>
        <v>-</v>
      </c>
    </row>
    <row r="46" spans="1:6" ht="63">
      <c r="A46" s="68" t="s">
        <v>82</v>
      </c>
      <c r="B46" s="69" t="s">
        <v>29</v>
      </c>
      <c r="C46" s="70" t="s">
        <v>83</v>
      </c>
      <c r="D46" s="71">
        <v>136600</v>
      </c>
      <c r="E46" s="71">
        <v>158423.75</v>
      </c>
      <c r="F46" s="72" t="str">
        <f t="shared" si="0"/>
        <v>-</v>
      </c>
    </row>
    <row r="47" spans="1:6" ht="15.75">
      <c r="A47" s="68" t="s">
        <v>84</v>
      </c>
      <c r="B47" s="69" t="s">
        <v>29</v>
      </c>
      <c r="C47" s="70" t="s">
        <v>85</v>
      </c>
      <c r="D47" s="71">
        <v>1640700</v>
      </c>
      <c r="E47" s="71">
        <v>63637.68</v>
      </c>
      <c r="F47" s="72">
        <f t="shared" si="0"/>
        <v>1577062.32</v>
      </c>
    </row>
    <row r="48" spans="1:6" ht="63">
      <c r="A48" s="68" t="s">
        <v>86</v>
      </c>
      <c r="B48" s="69" t="s">
        <v>29</v>
      </c>
      <c r="C48" s="70" t="s">
        <v>87</v>
      </c>
      <c r="D48" s="71">
        <v>1640700</v>
      </c>
      <c r="E48" s="71">
        <v>63637.68</v>
      </c>
      <c r="F48" s="72">
        <f t="shared" si="0"/>
        <v>1577062.32</v>
      </c>
    </row>
    <row r="49" spans="1:6" ht="15.75">
      <c r="A49" s="68" t="s">
        <v>88</v>
      </c>
      <c r="B49" s="69" t="s">
        <v>29</v>
      </c>
      <c r="C49" s="70" t="s">
        <v>89</v>
      </c>
      <c r="D49" s="71">
        <v>43000</v>
      </c>
      <c r="E49" s="71">
        <v>21720</v>
      </c>
      <c r="F49" s="72">
        <f t="shared" si="0"/>
        <v>21280</v>
      </c>
    </row>
    <row r="50" spans="1:6" ht="63">
      <c r="A50" s="68" t="s">
        <v>90</v>
      </c>
      <c r="B50" s="69" t="s">
        <v>29</v>
      </c>
      <c r="C50" s="70" t="s">
        <v>91</v>
      </c>
      <c r="D50" s="71">
        <v>43000</v>
      </c>
      <c r="E50" s="71">
        <v>21720</v>
      </c>
      <c r="F50" s="72">
        <f t="shared" si="0"/>
        <v>21280</v>
      </c>
    </row>
    <row r="51" spans="1:6" ht="110.25">
      <c r="A51" s="68" t="s">
        <v>92</v>
      </c>
      <c r="B51" s="69" t="s">
        <v>29</v>
      </c>
      <c r="C51" s="70" t="s">
        <v>93</v>
      </c>
      <c r="D51" s="71">
        <v>43000</v>
      </c>
      <c r="E51" s="71">
        <v>21720</v>
      </c>
      <c r="F51" s="72">
        <f t="shared" si="0"/>
        <v>21280</v>
      </c>
    </row>
    <row r="52" spans="1:6" ht="110.25">
      <c r="A52" s="68" t="s">
        <v>92</v>
      </c>
      <c r="B52" s="69" t="s">
        <v>29</v>
      </c>
      <c r="C52" s="70" t="s">
        <v>94</v>
      </c>
      <c r="D52" s="71" t="s">
        <v>42</v>
      </c>
      <c r="E52" s="71">
        <v>21720</v>
      </c>
      <c r="F52" s="72" t="str">
        <f t="shared" si="0"/>
        <v>-</v>
      </c>
    </row>
    <row r="53" spans="1:6" ht="63">
      <c r="A53" s="68" t="s">
        <v>95</v>
      </c>
      <c r="B53" s="69" t="s">
        <v>29</v>
      </c>
      <c r="C53" s="70" t="s">
        <v>96</v>
      </c>
      <c r="D53" s="71">
        <v>183000</v>
      </c>
      <c r="E53" s="71">
        <v>90040.39</v>
      </c>
      <c r="F53" s="72">
        <f t="shared" ref="F53:F74" si="1">IF(OR(D53="-",IF(E53="-",0,E53)&gt;=IF(D53="-",0,D53)),"-",IF(D53="-",0,D53)-IF(E53="-",0,E53))</f>
        <v>92959.61</v>
      </c>
    </row>
    <row r="54" spans="1:6" ht="141.75">
      <c r="A54" s="73" t="s">
        <v>97</v>
      </c>
      <c r="B54" s="69" t="s">
        <v>29</v>
      </c>
      <c r="C54" s="70" t="s">
        <v>98</v>
      </c>
      <c r="D54" s="71">
        <v>183000</v>
      </c>
      <c r="E54" s="71">
        <v>90040.39</v>
      </c>
      <c r="F54" s="72">
        <f t="shared" si="1"/>
        <v>92959.61</v>
      </c>
    </row>
    <row r="55" spans="1:6" ht="126">
      <c r="A55" s="73" t="s">
        <v>99</v>
      </c>
      <c r="B55" s="69" t="s">
        <v>29</v>
      </c>
      <c r="C55" s="70" t="s">
        <v>100</v>
      </c>
      <c r="D55" s="71">
        <v>10500</v>
      </c>
      <c r="E55" s="71">
        <v>18175.39</v>
      </c>
      <c r="F55" s="72" t="str">
        <f t="shared" si="1"/>
        <v>-</v>
      </c>
    </row>
    <row r="56" spans="1:6" ht="94.5">
      <c r="A56" s="68" t="s">
        <v>101</v>
      </c>
      <c r="B56" s="69" t="s">
        <v>29</v>
      </c>
      <c r="C56" s="70" t="s">
        <v>102</v>
      </c>
      <c r="D56" s="71">
        <v>10500</v>
      </c>
      <c r="E56" s="71">
        <v>18175.39</v>
      </c>
      <c r="F56" s="72" t="str">
        <f t="shared" si="1"/>
        <v>-</v>
      </c>
    </row>
    <row r="57" spans="1:6" ht="63">
      <c r="A57" s="68" t="s">
        <v>103</v>
      </c>
      <c r="B57" s="69" t="s">
        <v>29</v>
      </c>
      <c r="C57" s="70" t="s">
        <v>104</v>
      </c>
      <c r="D57" s="71">
        <v>172500</v>
      </c>
      <c r="E57" s="71">
        <v>71865</v>
      </c>
      <c r="F57" s="72">
        <f t="shared" si="1"/>
        <v>100635</v>
      </c>
    </row>
    <row r="58" spans="1:6" ht="47.25">
      <c r="A58" s="68" t="s">
        <v>105</v>
      </c>
      <c r="B58" s="69" t="s">
        <v>29</v>
      </c>
      <c r="C58" s="70" t="s">
        <v>106</v>
      </c>
      <c r="D58" s="71">
        <v>172500</v>
      </c>
      <c r="E58" s="71">
        <v>71865</v>
      </c>
      <c r="F58" s="72">
        <f t="shared" si="1"/>
        <v>100635</v>
      </c>
    </row>
    <row r="59" spans="1:6" ht="31.5">
      <c r="A59" s="68" t="s">
        <v>107</v>
      </c>
      <c r="B59" s="69" t="s">
        <v>29</v>
      </c>
      <c r="C59" s="70" t="s">
        <v>108</v>
      </c>
      <c r="D59" s="71">
        <v>2100</v>
      </c>
      <c r="E59" s="71">
        <v>100</v>
      </c>
      <c r="F59" s="72">
        <f t="shared" si="1"/>
        <v>2000</v>
      </c>
    </row>
    <row r="60" spans="1:6" ht="47.25">
      <c r="A60" s="68" t="s">
        <v>109</v>
      </c>
      <c r="B60" s="69" t="s">
        <v>29</v>
      </c>
      <c r="C60" s="70" t="s">
        <v>110</v>
      </c>
      <c r="D60" s="71">
        <v>2100</v>
      </c>
      <c r="E60" s="71">
        <v>100</v>
      </c>
      <c r="F60" s="72">
        <f t="shared" si="1"/>
        <v>2000</v>
      </c>
    </row>
    <row r="61" spans="1:6" ht="63">
      <c r="A61" s="68" t="s">
        <v>111</v>
      </c>
      <c r="B61" s="69" t="s">
        <v>29</v>
      </c>
      <c r="C61" s="70" t="s">
        <v>112</v>
      </c>
      <c r="D61" s="71">
        <v>2100</v>
      </c>
      <c r="E61" s="71">
        <v>100</v>
      </c>
      <c r="F61" s="72">
        <f t="shared" si="1"/>
        <v>2000</v>
      </c>
    </row>
    <row r="62" spans="1:6" ht="15.75">
      <c r="A62" s="68" t="s">
        <v>113</v>
      </c>
      <c r="B62" s="69" t="s">
        <v>29</v>
      </c>
      <c r="C62" s="70" t="s">
        <v>114</v>
      </c>
      <c r="D62" s="71">
        <v>2724000</v>
      </c>
      <c r="E62" s="71">
        <v>1744194.44</v>
      </c>
      <c r="F62" s="72">
        <f t="shared" si="1"/>
        <v>979805.56</v>
      </c>
    </row>
    <row r="63" spans="1:6" ht="63">
      <c r="A63" s="68" t="s">
        <v>115</v>
      </c>
      <c r="B63" s="69" t="s">
        <v>29</v>
      </c>
      <c r="C63" s="70" t="s">
        <v>116</v>
      </c>
      <c r="D63" s="71">
        <v>2724000</v>
      </c>
      <c r="E63" s="71">
        <v>1744194.44</v>
      </c>
      <c r="F63" s="72">
        <f t="shared" si="1"/>
        <v>979805.56</v>
      </c>
    </row>
    <row r="64" spans="1:6" ht="31.5">
      <c r="A64" s="68" t="s">
        <v>117</v>
      </c>
      <c r="B64" s="69" t="s">
        <v>29</v>
      </c>
      <c r="C64" s="70" t="s">
        <v>118</v>
      </c>
      <c r="D64" s="71">
        <v>2417000</v>
      </c>
      <c r="E64" s="71">
        <v>1680000</v>
      </c>
      <c r="F64" s="72">
        <f t="shared" si="1"/>
        <v>737000</v>
      </c>
    </row>
    <row r="65" spans="1:6" ht="31.5">
      <c r="A65" s="68" t="s">
        <v>119</v>
      </c>
      <c r="B65" s="69" t="s">
        <v>29</v>
      </c>
      <c r="C65" s="70" t="s">
        <v>120</v>
      </c>
      <c r="D65" s="71">
        <v>2417000</v>
      </c>
      <c r="E65" s="71">
        <v>1680000</v>
      </c>
      <c r="F65" s="72">
        <f t="shared" si="1"/>
        <v>737000</v>
      </c>
    </row>
    <row r="66" spans="1:6" ht="47.25">
      <c r="A66" s="68" t="s">
        <v>121</v>
      </c>
      <c r="B66" s="69" t="s">
        <v>29</v>
      </c>
      <c r="C66" s="70" t="s">
        <v>122</v>
      </c>
      <c r="D66" s="71">
        <v>2417000</v>
      </c>
      <c r="E66" s="71">
        <v>1680000</v>
      </c>
      <c r="F66" s="72">
        <f t="shared" si="1"/>
        <v>737000</v>
      </c>
    </row>
    <row r="67" spans="1:6" ht="31.5">
      <c r="A67" s="68" t="s">
        <v>123</v>
      </c>
      <c r="B67" s="69" t="s">
        <v>29</v>
      </c>
      <c r="C67" s="70" t="s">
        <v>124</v>
      </c>
      <c r="D67" s="71">
        <v>173500</v>
      </c>
      <c r="E67" s="71">
        <v>64194.44</v>
      </c>
      <c r="F67" s="72">
        <f t="shared" si="1"/>
        <v>109305.56</v>
      </c>
    </row>
    <row r="68" spans="1:6" ht="47.25">
      <c r="A68" s="68" t="s">
        <v>125</v>
      </c>
      <c r="B68" s="69" t="s">
        <v>29</v>
      </c>
      <c r="C68" s="70" t="s">
        <v>126</v>
      </c>
      <c r="D68" s="71">
        <v>200</v>
      </c>
      <c r="E68" s="71">
        <v>200</v>
      </c>
      <c r="F68" s="72" t="str">
        <f t="shared" si="1"/>
        <v>-</v>
      </c>
    </row>
    <row r="69" spans="1:6" ht="63">
      <c r="A69" s="68" t="s">
        <v>127</v>
      </c>
      <c r="B69" s="69" t="s">
        <v>29</v>
      </c>
      <c r="C69" s="70" t="s">
        <v>128</v>
      </c>
      <c r="D69" s="71">
        <v>200</v>
      </c>
      <c r="E69" s="71">
        <v>200</v>
      </c>
      <c r="F69" s="72" t="str">
        <f t="shared" si="1"/>
        <v>-</v>
      </c>
    </row>
    <row r="70" spans="1:6" ht="63">
      <c r="A70" s="68" t="s">
        <v>129</v>
      </c>
      <c r="B70" s="69" t="s">
        <v>29</v>
      </c>
      <c r="C70" s="70" t="s">
        <v>130</v>
      </c>
      <c r="D70" s="71">
        <v>173300</v>
      </c>
      <c r="E70" s="71">
        <v>63994.44</v>
      </c>
      <c r="F70" s="72">
        <f t="shared" si="1"/>
        <v>109305.56</v>
      </c>
    </row>
    <row r="71" spans="1:6" ht="63">
      <c r="A71" s="68" t="s">
        <v>131</v>
      </c>
      <c r="B71" s="69" t="s">
        <v>29</v>
      </c>
      <c r="C71" s="70" t="s">
        <v>132</v>
      </c>
      <c r="D71" s="71">
        <v>173300</v>
      </c>
      <c r="E71" s="71">
        <v>63994.44</v>
      </c>
      <c r="F71" s="72">
        <f t="shared" si="1"/>
        <v>109305.56</v>
      </c>
    </row>
    <row r="72" spans="1:6" ht="15.75">
      <c r="A72" s="68" t="s">
        <v>133</v>
      </c>
      <c r="B72" s="69" t="s">
        <v>29</v>
      </c>
      <c r="C72" s="70" t="s">
        <v>134</v>
      </c>
      <c r="D72" s="71">
        <v>133500</v>
      </c>
      <c r="E72" s="71" t="s">
        <v>42</v>
      </c>
      <c r="F72" s="72">
        <f t="shared" si="1"/>
        <v>133500</v>
      </c>
    </row>
    <row r="73" spans="1:6" ht="31.5">
      <c r="A73" s="68" t="s">
        <v>135</v>
      </c>
      <c r="B73" s="69" t="s">
        <v>29</v>
      </c>
      <c r="C73" s="70" t="s">
        <v>136</v>
      </c>
      <c r="D73" s="71">
        <v>133500</v>
      </c>
      <c r="E73" s="71" t="s">
        <v>42</v>
      </c>
      <c r="F73" s="72">
        <f t="shared" si="1"/>
        <v>133500</v>
      </c>
    </row>
    <row r="74" spans="1:6" ht="47.25">
      <c r="A74" s="68" t="s">
        <v>137</v>
      </c>
      <c r="B74" s="69" t="s">
        <v>29</v>
      </c>
      <c r="C74" s="70" t="s">
        <v>138</v>
      </c>
      <c r="D74" s="71">
        <v>133500</v>
      </c>
      <c r="E74" s="71" t="s">
        <v>42</v>
      </c>
      <c r="F74" s="72">
        <f t="shared" si="1"/>
        <v>133500</v>
      </c>
    </row>
    <row r="75" spans="1:6" ht="12.75" customHeight="1">
      <c r="A75" s="74"/>
      <c r="B75" s="75"/>
      <c r="C75" s="75"/>
      <c r="D75" s="76"/>
      <c r="E75" s="76"/>
      <c r="F75" s="76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8"/>
  <sheetViews>
    <sheetView showGridLines="0" workbookViewId="0">
      <selection activeCell="E98" sqref="E98"/>
    </sheetView>
  </sheetViews>
  <sheetFormatPr defaultRowHeight="12.75" customHeight="1"/>
  <cols>
    <col min="1" max="1" width="34.85546875" style="37" customWidth="1"/>
    <col min="2" max="2" width="4.28515625" style="37" customWidth="1"/>
    <col min="3" max="3" width="27.7109375" style="37" customWidth="1"/>
    <col min="4" max="4" width="18.85546875" style="37" customWidth="1"/>
    <col min="5" max="6" width="18.7109375" style="37" customWidth="1"/>
    <col min="7" max="16384" width="9.140625" style="37"/>
  </cols>
  <sheetData>
    <row r="2" spans="1:6" ht="15" customHeight="1">
      <c r="A2" s="109" t="s">
        <v>139</v>
      </c>
      <c r="B2" s="109"/>
      <c r="C2" s="109"/>
      <c r="D2" s="109"/>
      <c r="E2" s="50"/>
      <c r="F2" s="44" t="s">
        <v>140</v>
      </c>
    </row>
    <row r="3" spans="1:6" ht="13.5" customHeight="1">
      <c r="A3" s="40"/>
      <c r="B3" s="40"/>
      <c r="C3" s="36"/>
      <c r="D3" s="44"/>
      <c r="E3" s="44"/>
      <c r="F3" s="44"/>
    </row>
    <row r="4" spans="1:6" ht="10.15" customHeight="1">
      <c r="A4" s="128" t="s">
        <v>19</v>
      </c>
      <c r="B4" s="114" t="s">
        <v>20</v>
      </c>
      <c r="C4" s="126" t="s">
        <v>141</v>
      </c>
      <c r="D4" s="123" t="s">
        <v>22</v>
      </c>
      <c r="E4" s="131" t="s">
        <v>23</v>
      </c>
      <c r="F4" s="120" t="s">
        <v>24</v>
      </c>
    </row>
    <row r="5" spans="1:6" ht="5.45" customHeight="1">
      <c r="A5" s="129"/>
      <c r="B5" s="115"/>
      <c r="C5" s="127"/>
      <c r="D5" s="124"/>
      <c r="E5" s="132"/>
      <c r="F5" s="121"/>
    </row>
    <row r="6" spans="1:6" ht="9.6" customHeight="1">
      <c r="A6" s="129"/>
      <c r="B6" s="115"/>
      <c r="C6" s="127"/>
      <c r="D6" s="124"/>
      <c r="E6" s="132"/>
      <c r="F6" s="121"/>
    </row>
    <row r="7" spans="1:6" ht="6" customHeight="1">
      <c r="A7" s="129"/>
      <c r="B7" s="115"/>
      <c r="C7" s="127"/>
      <c r="D7" s="124"/>
      <c r="E7" s="132"/>
      <c r="F7" s="121"/>
    </row>
    <row r="8" spans="1:6" ht="6.6" customHeight="1">
      <c r="A8" s="129"/>
      <c r="B8" s="115"/>
      <c r="C8" s="127"/>
      <c r="D8" s="124"/>
      <c r="E8" s="132"/>
      <c r="F8" s="121"/>
    </row>
    <row r="9" spans="1:6" ht="10.9" customHeight="1">
      <c r="A9" s="129"/>
      <c r="B9" s="115"/>
      <c r="C9" s="127"/>
      <c r="D9" s="124"/>
      <c r="E9" s="132"/>
      <c r="F9" s="121"/>
    </row>
    <row r="10" spans="1:6" ht="4.1500000000000004" hidden="1" customHeight="1">
      <c r="A10" s="129"/>
      <c r="B10" s="115"/>
      <c r="C10" s="77"/>
      <c r="D10" s="124"/>
      <c r="E10" s="78"/>
      <c r="F10" s="79"/>
    </row>
    <row r="11" spans="1:6" ht="13.15" hidden="1" customHeight="1">
      <c r="A11" s="130"/>
      <c r="B11" s="116"/>
      <c r="C11" s="80"/>
      <c r="D11" s="125"/>
      <c r="E11" s="81"/>
      <c r="F11" s="82"/>
    </row>
    <row r="12" spans="1:6" ht="13.5" customHeight="1">
      <c r="A12" s="52">
        <v>1</v>
      </c>
      <c r="B12" s="53">
        <v>2</v>
      </c>
      <c r="C12" s="54">
        <v>3</v>
      </c>
      <c r="D12" s="55" t="s">
        <v>25</v>
      </c>
      <c r="E12" s="83" t="s">
        <v>26</v>
      </c>
      <c r="F12" s="57" t="s">
        <v>27</v>
      </c>
    </row>
    <row r="13" spans="1:6" ht="31.5">
      <c r="A13" s="84" t="s">
        <v>142</v>
      </c>
      <c r="B13" s="85" t="s">
        <v>143</v>
      </c>
      <c r="C13" s="86" t="s">
        <v>144</v>
      </c>
      <c r="D13" s="87">
        <v>5893100</v>
      </c>
      <c r="E13" s="88">
        <v>2900905.56</v>
      </c>
      <c r="F13" s="89">
        <f>IF(OR(D13="-",IF(E13="-",0,E13)&gt;=IF(D13="-",0,D13)),"-",IF(D13="-",0,D13)-IF(E13="-",0,E13))</f>
        <v>2992194.44</v>
      </c>
    </row>
    <row r="14" spans="1:6" ht="15.75">
      <c r="A14" s="90" t="s">
        <v>31</v>
      </c>
      <c r="B14" s="91"/>
      <c r="C14" s="92"/>
      <c r="D14" s="93"/>
      <c r="E14" s="94"/>
      <c r="F14" s="95"/>
    </row>
    <row r="15" spans="1:6" ht="31.5">
      <c r="A15" s="58"/>
      <c r="B15" s="96" t="s">
        <v>143</v>
      </c>
      <c r="C15" s="60" t="s">
        <v>145</v>
      </c>
      <c r="D15" s="61">
        <v>5893100</v>
      </c>
      <c r="E15" s="97">
        <v>2900905.56</v>
      </c>
      <c r="F15" s="98">
        <f t="shared" ref="F15:F46" si="0">IF(OR(D15="-",IF(E15="-",0,E15)&gt;=IF(D15="-",0,D15)),"-",IF(D15="-",0,D15)-IF(E15="-",0,E15))</f>
        <v>2992194.44</v>
      </c>
    </row>
    <row r="16" spans="1:6" ht="47.25">
      <c r="A16" s="84" t="s">
        <v>13</v>
      </c>
      <c r="B16" s="85" t="s">
        <v>143</v>
      </c>
      <c r="C16" s="86" t="s">
        <v>146</v>
      </c>
      <c r="D16" s="87">
        <v>5893100</v>
      </c>
      <c r="E16" s="88">
        <v>2900905.56</v>
      </c>
      <c r="F16" s="89">
        <f t="shared" si="0"/>
        <v>2992194.44</v>
      </c>
    </row>
    <row r="17" spans="1:6" ht="31.5">
      <c r="A17" s="58" t="s">
        <v>147</v>
      </c>
      <c r="B17" s="96" t="s">
        <v>143</v>
      </c>
      <c r="C17" s="60" t="s">
        <v>148</v>
      </c>
      <c r="D17" s="61">
        <v>4011800</v>
      </c>
      <c r="E17" s="97">
        <v>1843911.64</v>
      </c>
      <c r="F17" s="98">
        <f t="shared" si="0"/>
        <v>2167888.3600000003</v>
      </c>
    </row>
    <row r="18" spans="1:6" ht="31.5">
      <c r="A18" s="58"/>
      <c r="B18" s="96" t="s">
        <v>143</v>
      </c>
      <c r="C18" s="60" t="s">
        <v>149</v>
      </c>
      <c r="D18" s="61">
        <v>3947800</v>
      </c>
      <c r="E18" s="97">
        <v>1823011.64</v>
      </c>
      <c r="F18" s="98">
        <f t="shared" si="0"/>
        <v>2124788.3600000003</v>
      </c>
    </row>
    <row r="19" spans="1:6" ht="31.5">
      <c r="A19" s="58" t="s">
        <v>150</v>
      </c>
      <c r="B19" s="96" t="s">
        <v>143</v>
      </c>
      <c r="C19" s="60" t="s">
        <v>151</v>
      </c>
      <c r="D19" s="61">
        <v>786000</v>
      </c>
      <c r="E19" s="97">
        <v>404771.55</v>
      </c>
      <c r="F19" s="98">
        <f t="shared" si="0"/>
        <v>381228.45</v>
      </c>
    </row>
    <row r="20" spans="1:6" ht="125.25" customHeight="1">
      <c r="A20" s="58" t="s">
        <v>152</v>
      </c>
      <c r="B20" s="96" t="s">
        <v>143</v>
      </c>
      <c r="C20" s="60" t="s">
        <v>153</v>
      </c>
      <c r="D20" s="61">
        <v>745100</v>
      </c>
      <c r="E20" s="97">
        <v>394537.55</v>
      </c>
      <c r="F20" s="98">
        <f t="shared" si="0"/>
        <v>350562.45</v>
      </c>
    </row>
    <row r="21" spans="1:6" ht="63" customHeight="1">
      <c r="A21" s="58" t="s">
        <v>154</v>
      </c>
      <c r="B21" s="96" t="s">
        <v>143</v>
      </c>
      <c r="C21" s="60" t="s">
        <v>155</v>
      </c>
      <c r="D21" s="61">
        <v>572300</v>
      </c>
      <c r="E21" s="97">
        <v>327624.59999999998</v>
      </c>
      <c r="F21" s="98">
        <f t="shared" si="0"/>
        <v>244675.40000000002</v>
      </c>
    </row>
    <row r="22" spans="1:6" ht="104.25" customHeight="1">
      <c r="A22" s="58" t="s">
        <v>156</v>
      </c>
      <c r="B22" s="96" t="s">
        <v>143</v>
      </c>
      <c r="C22" s="60" t="s">
        <v>157</v>
      </c>
      <c r="D22" s="61">
        <v>172800</v>
      </c>
      <c r="E22" s="97">
        <v>66912.95</v>
      </c>
      <c r="F22" s="98">
        <f t="shared" si="0"/>
        <v>105887.05</v>
      </c>
    </row>
    <row r="23" spans="1:6" ht="110.25">
      <c r="A23" s="58" t="s">
        <v>158</v>
      </c>
      <c r="B23" s="96" t="s">
        <v>143</v>
      </c>
      <c r="C23" s="60" t="s">
        <v>159</v>
      </c>
      <c r="D23" s="61">
        <v>40900</v>
      </c>
      <c r="E23" s="97">
        <v>10234</v>
      </c>
      <c r="F23" s="98">
        <f t="shared" si="0"/>
        <v>30666</v>
      </c>
    </row>
    <row r="24" spans="1:6" ht="78.75">
      <c r="A24" s="58" t="s">
        <v>160</v>
      </c>
      <c r="B24" s="96" t="s">
        <v>143</v>
      </c>
      <c r="C24" s="60" t="s">
        <v>161</v>
      </c>
      <c r="D24" s="61">
        <v>40900</v>
      </c>
      <c r="E24" s="97">
        <v>10234</v>
      </c>
      <c r="F24" s="98">
        <f t="shared" si="0"/>
        <v>30666</v>
      </c>
    </row>
    <row r="25" spans="1:6" ht="47.25">
      <c r="A25" s="58" t="s">
        <v>162</v>
      </c>
      <c r="B25" s="96" t="s">
        <v>143</v>
      </c>
      <c r="C25" s="60" t="s">
        <v>163</v>
      </c>
      <c r="D25" s="61">
        <v>3161600</v>
      </c>
      <c r="E25" s="97">
        <v>1418040.09</v>
      </c>
      <c r="F25" s="98">
        <f t="shared" si="0"/>
        <v>1743559.91</v>
      </c>
    </row>
    <row r="26" spans="1:6" ht="110.25">
      <c r="A26" s="58" t="s">
        <v>164</v>
      </c>
      <c r="B26" s="96" t="s">
        <v>143</v>
      </c>
      <c r="C26" s="60" t="s">
        <v>165</v>
      </c>
      <c r="D26" s="61">
        <v>2490000</v>
      </c>
      <c r="E26" s="97">
        <v>1051022.04</v>
      </c>
      <c r="F26" s="98">
        <f t="shared" si="0"/>
        <v>1438977.96</v>
      </c>
    </row>
    <row r="27" spans="1:6" ht="47.25">
      <c r="A27" s="58" t="s">
        <v>154</v>
      </c>
      <c r="B27" s="96" t="s">
        <v>143</v>
      </c>
      <c r="C27" s="60" t="s">
        <v>166</v>
      </c>
      <c r="D27" s="61">
        <v>1927800</v>
      </c>
      <c r="E27" s="97">
        <v>827835.34</v>
      </c>
      <c r="F27" s="98">
        <f t="shared" si="0"/>
        <v>1099964.6600000001</v>
      </c>
    </row>
    <row r="28" spans="1:6" ht="94.5">
      <c r="A28" s="58" t="s">
        <v>156</v>
      </c>
      <c r="B28" s="96" t="s">
        <v>143</v>
      </c>
      <c r="C28" s="60" t="s">
        <v>167</v>
      </c>
      <c r="D28" s="61">
        <v>562200</v>
      </c>
      <c r="E28" s="97">
        <v>223186.7</v>
      </c>
      <c r="F28" s="98">
        <f t="shared" si="0"/>
        <v>339013.3</v>
      </c>
    </row>
    <row r="29" spans="1:6" ht="126">
      <c r="A29" s="58" t="s">
        <v>168</v>
      </c>
      <c r="B29" s="96" t="s">
        <v>143</v>
      </c>
      <c r="C29" s="60" t="s">
        <v>169</v>
      </c>
      <c r="D29" s="61">
        <v>661400</v>
      </c>
      <c r="E29" s="97">
        <v>363171.28</v>
      </c>
      <c r="F29" s="98">
        <f t="shared" si="0"/>
        <v>298228.71999999997</v>
      </c>
    </row>
    <row r="30" spans="1:6" ht="78.75">
      <c r="A30" s="58" t="s">
        <v>160</v>
      </c>
      <c r="B30" s="96" t="s">
        <v>143</v>
      </c>
      <c r="C30" s="60" t="s">
        <v>170</v>
      </c>
      <c r="D30" s="61">
        <v>139300</v>
      </c>
      <c r="E30" s="97">
        <v>32546</v>
      </c>
      <c r="F30" s="98">
        <f t="shared" si="0"/>
        <v>106754</v>
      </c>
    </row>
    <row r="31" spans="1:6" ht="63">
      <c r="A31" s="58" t="s">
        <v>171</v>
      </c>
      <c r="B31" s="96" t="s">
        <v>143</v>
      </c>
      <c r="C31" s="60" t="s">
        <v>172</v>
      </c>
      <c r="D31" s="61">
        <v>522100</v>
      </c>
      <c r="E31" s="97">
        <v>330625.28000000003</v>
      </c>
      <c r="F31" s="98">
        <f t="shared" si="0"/>
        <v>191474.71999999997</v>
      </c>
    </row>
    <row r="32" spans="1:6" ht="78.75">
      <c r="A32" s="58" t="s">
        <v>173</v>
      </c>
      <c r="B32" s="96" t="s">
        <v>143</v>
      </c>
      <c r="C32" s="60" t="s">
        <v>174</v>
      </c>
      <c r="D32" s="61">
        <v>10200</v>
      </c>
      <c r="E32" s="97">
        <v>3846.77</v>
      </c>
      <c r="F32" s="98">
        <f t="shared" si="0"/>
        <v>6353.23</v>
      </c>
    </row>
    <row r="33" spans="1:6" ht="31.5">
      <c r="A33" s="58" t="s">
        <v>175</v>
      </c>
      <c r="B33" s="96" t="s">
        <v>143</v>
      </c>
      <c r="C33" s="60" t="s">
        <v>176</v>
      </c>
      <c r="D33" s="61">
        <v>1400</v>
      </c>
      <c r="E33" s="97" t="s">
        <v>42</v>
      </c>
      <c r="F33" s="98">
        <f t="shared" si="0"/>
        <v>1400</v>
      </c>
    </row>
    <row r="34" spans="1:6" ht="31.5">
      <c r="A34" s="58" t="s">
        <v>177</v>
      </c>
      <c r="B34" s="96" t="s">
        <v>143</v>
      </c>
      <c r="C34" s="60" t="s">
        <v>178</v>
      </c>
      <c r="D34" s="61">
        <v>4000</v>
      </c>
      <c r="E34" s="97">
        <v>568</v>
      </c>
      <c r="F34" s="98">
        <f t="shared" si="0"/>
        <v>3432</v>
      </c>
    </row>
    <row r="35" spans="1:6" ht="31.5">
      <c r="A35" s="58" t="s">
        <v>179</v>
      </c>
      <c r="B35" s="96" t="s">
        <v>143</v>
      </c>
      <c r="C35" s="60" t="s">
        <v>180</v>
      </c>
      <c r="D35" s="61">
        <v>4800</v>
      </c>
      <c r="E35" s="97">
        <v>3278.77</v>
      </c>
      <c r="F35" s="98">
        <f t="shared" si="0"/>
        <v>1521.23</v>
      </c>
    </row>
    <row r="36" spans="1:6" ht="31.5">
      <c r="A36" s="58" t="s">
        <v>181</v>
      </c>
      <c r="B36" s="96" t="s">
        <v>143</v>
      </c>
      <c r="C36" s="60" t="s">
        <v>182</v>
      </c>
      <c r="D36" s="61">
        <v>200</v>
      </c>
      <c r="E36" s="97">
        <v>200</v>
      </c>
      <c r="F36" s="98" t="str">
        <f t="shared" si="0"/>
        <v>-</v>
      </c>
    </row>
    <row r="37" spans="1:6" ht="252">
      <c r="A37" s="99" t="s">
        <v>183</v>
      </c>
      <c r="B37" s="96" t="s">
        <v>143</v>
      </c>
      <c r="C37" s="60" t="s">
        <v>184</v>
      </c>
      <c r="D37" s="61">
        <v>200</v>
      </c>
      <c r="E37" s="97">
        <v>200</v>
      </c>
      <c r="F37" s="98" t="str">
        <f t="shared" si="0"/>
        <v>-</v>
      </c>
    </row>
    <row r="38" spans="1:6" ht="63">
      <c r="A38" s="58" t="s">
        <v>171</v>
      </c>
      <c r="B38" s="96" t="s">
        <v>143</v>
      </c>
      <c r="C38" s="60" t="s">
        <v>185</v>
      </c>
      <c r="D38" s="61">
        <v>200</v>
      </c>
      <c r="E38" s="97">
        <v>200</v>
      </c>
      <c r="F38" s="98" t="str">
        <f t="shared" si="0"/>
        <v>-</v>
      </c>
    </row>
    <row r="39" spans="1:6" ht="31.5">
      <c r="A39" s="58"/>
      <c r="B39" s="96" t="s">
        <v>143</v>
      </c>
      <c r="C39" s="60" t="s">
        <v>186</v>
      </c>
      <c r="D39" s="61">
        <v>6900</v>
      </c>
      <c r="E39" s="97">
        <v>6900</v>
      </c>
      <c r="F39" s="98" t="str">
        <f t="shared" si="0"/>
        <v>-</v>
      </c>
    </row>
    <row r="40" spans="1:6" ht="31.5">
      <c r="A40" s="58" t="s">
        <v>187</v>
      </c>
      <c r="B40" s="96" t="s">
        <v>143</v>
      </c>
      <c r="C40" s="60" t="s">
        <v>188</v>
      </c>
      <c r="D40" s="61">
        <v>6900</v>
      </c>
      <c r="E40" s="97">
        <v>6900</v>
      </c>
      <c r="F40" s="98" t="str">
        <f t="shared" si="0"/>
        <v>-</v>
      </c>
    </row>
    <row r="41" spans="1:6" ht="157.5">
      <c r="A41" s="58" t="s">
        <v>189</v>
      </c>
      <c r="B41" s="96" t="s">
        <v>143</v>
      </c>
      <c r="C41" s="60" t="s">
        <v>190</v>
      </c>
      <c r="D41" s="61">
        <v>6900</v>
      </c>
      <c r="E41" s="97">
        <v>6900</v>
      </c>
      <c r="F41" s="98" t="str">
        <f t="shared" si="0"/>
        <v>-</v>
      </c>
    </row>
    <row r="42" spans="1:6" ht="31.5">
      <c r="A42" s="58" t="s">
        <v>133</v>
      </c>
      <c r="B42" s="96" t="s">
        <v>143</v>
      </c>
      <c r="C42" s="60" t="s">
        <v>191</v>
      </c>
      <c r="D42" s="61">
        <v>6900</v>
      </c>
      <c r="E42" s="97">
        <v>6900</v>
      </c>
      <c r="F42" s="98" t="str">
        <f t="shared" si="0"/>
        <v>-</v>
      </c>
    </row>
    <row r="43" spans="1:6" ht="31.5">
      <c r="A43" s="58"/>
      <c r="B43" s="96" t="s">
        <v>143</v>
      </c>
      <c r="C43" s="60" t="s">
        <v>192</v>
      </c>
      <c r="D43" s="61">
        <v>26100</v>
      </c>
      <c r="E43" s="97" t="s">
        <v>42</v>
      </c>
      <c r="F43" s="98">
        <f t="shared" si="0"/>
        <v>26100</v>
      </c>
    </row>
    <row r="44" spans="1:6" ht="31.5">
      <c r="A44" s="58" t="s">
        <v>193</v>
      </c>
      <c r="B44" s="96" t="s">
        <v>143</v>
      </c>
      <c r="C44" s="60" t="s">
        <v>194</v>
      </c>
      <c r="D44" s="61">
        <v>26100</v>
      </c>
      <c r="E44" s="97" t="s">
        <v>42</v>
      </c>
      <c r="F44" s="98">
        <f t="shared" si="0"/>
        <v>26100</v>
      </c>
    </row>
    <row r="45" spans="1:6" ht="126">
      <c r="A45" s="58" t="s">
        <v>195</v>
      </c>
      <c r="B45" s="96" t="s">
        <v>143</v>
      </c>
      <c r="C45" s="60" t="s">
        <v>196</v>
      </c>
      <c r="D45" s="61">
        <v>26100</v>
      </c>
      <c r="E45" s="97" t="s">
        <v>42</v>
      </c>
      <c r="F45" s="98">
        <f t="shared" si="0"/>
        <v>26100</v>
      </c>
    </row>
    <row r="46" spans="1:6" ht="31.5">
      <c r="A46" s="58" t="s">
        <v>197</v>
      </c>
      <c r="B46" s="96" t="s">
        <v>143</v>
      </c>
      <c r="C46" s="60" t="s">
        <v>198</v>
      </c>
      <c r="D46" s="61">
        <v>26100</v>
      </c>
      <c r="E46" s="97" t="s">
        <v>42</v>
      </c>
      <c r="F46" s="98">
        <f t="shared" si="0"/>
        <v>26100</v>
      </c>
    </row>
    <row r="47" spans="1:6" ht="31.5">
      <c r="A47" s="58" t="s">
        <v>199</v>
      </c>
      <c r="B47" s="96" t="s">
        <v>143</v>
      </c>
      <c r="C47" s="60" t="s">
        <v>200</v>
      </c>
      <c r="D47" s="61">
        <v>15000</v>
      </c>
      <c r="E47" s="97" t="s">
        <v>42</v>
      </c>
      <c r="F47" s="98">
        <f t="shared" ref="F47:F78" si="1">IF(OR(D47="-",IF(E47="-",0,E47)&gt;=IF(D47="-",0,D47)),"-",IF(D47="-",0,D47)-IF(E47="-",0,E47))</f>
        <v>15000</v>
      </c>
    </row>
    <row r="48" spans="1:6" ht="126">
      <c r="A48" s="58" t="s">
        <v>201</v>
      </c>
      <c r="B48" s="96" t="s">
        <v>143</v>
      </c>
      <c r="C48" s="60" t="s">
        <v>202</v>
      </c>
      <c r="D48" s="61">
        <v>15000</v>
      </c>
      <c r="E48" s="97" t="s">
        <v>42</v>
      </c>
      <c r="F48" s="98">
        <f t="shared" si="1"/>
        <v>15000</v>
      </c>
    </row>
    <row r="49" spans="1:6" ht="236.25">
      <c r="A49" s="99" t="s">
        <v>203</v>
      </c>
      <c r="B49" s="96" t="s">
        <v>143</v>
      </c>
      <c r="C49" s="60" t="s">
        <v>204</v>
      </c>
      <c r="D49" s="61">
        <v>15000</v>
      </c>
      <c r="E49" s="97" t="s">
        <v>42</v>
      </c>
      <c r="F49" s="98">
        <f t="shared" si="1"/>
        <v>15000</v>
      </c>
    </row>
    <row r="50" spans="1:6" ht="63">
      <c r="A50" s="58" t="s">
        <v>171</v>
      </c>
      <c r="B50" s="96" t="s">
        <v>143</v>
      </c>
      <c r="C50" s="60" t="s">
        <v>205</v>
      </c>
      <c r="D50" s="61">
        <v>15000</v>
      </c>
      <c r="E50" s="97" t="s">
        <v>42</v>
      </c>
      <c r="F50" s="98">
        <f t="shared" si="1"/>
        <v>15000</v>
      </c>
    </row>
    <row r="51" spans="1:6" ht="31.5">
      <c r="A51" s="58"/>
      <c r="B51" s="96" t="s">
        <v>143</v>
      </c>
      <c r="C51" s="60" t="s">
        <v>206</v>
      </c>
      <c r="D51" s="61">
        <v>16000</v>
      </c>
      <c r="E51" s="97">
        <v>14000</v>
      </c>
      <c r="F51" s="98">
        <f t="shared" si="1"/>
        <v>2000</v>
      </c>
    </row>
    <row r="52" spans="1:6" ht="31.5">
      <c r="A52" s="58" t="s">
        <v>187</v>
      </c>
      <c r="B52" s="96" t="s">
        <v>143</v>
      </c>
      <c r="C52" s="60" t="s">
        <v>207</v>
      </c>
      <c r="D52" s="61">
        <v>16000</v>
      </c>
      <c r="E52" s="97">
        <v>14000</v>
      </c>
      <c r="F52" s="98">
        <f t="shared" si="1"/>
        <v>2000</v>
      </c>
    </row>
    <row r="53" spans="1:6" ht="141.75">
      <c r="A53" s="58" t="s">
        <v>208</v>
      </c>
      <c r="B53" s="96" t="s">
        <v>143</v>
      </c>
      <c r="C53" s="60" t="s">
        <v>209</v>
      </c>
      <c r="D53" s="61">
        <v>6000</v>
      </c>
      <c r="E53" s="97">
        <v>4000</v>
      </c>
      <c r="F53" s="98">
        <f t="shared" si="1"/>
        <v>2000</v>
      </c>
    </row>
    <row r="54" spans="1:6" ht="63">
      <c r="A54" s="58" t="s">
        <v>171</v>
      </c>
      <c r="B54" s="96" t="s">
        <v>143</v>
      </c>
      <c r="C54" s="60" t="s">
        <v>210</v>
      </c>
      <c r="D54" s="61">
        <v>6000</v>
      </c>
      <c r="E54" s="97">
        <v>4000</v>
      </c>
      <c r="F54" s="98">
        <f t="shared" si="1"/>
        <v>2000</v>
      </c>
    </row>
    <row r="55" spans="1:6" ht="94.5">
      <c r="A55" s="58" t="s">
        <v>211</v>
      </c>
      <c r="B55" s="96" t="s">
        <v>143</v>
      </c>
      <c r="C55" s="60" t="s">
        <v>212</v>
      </c>
      <c r="D55" s="61">
        <v>10000</v>
      </c>
      <c r="E55" s="97">
        <v>10000</v>
      </c>
      <c r="F55" s="98" t="str">
        <f t="shared" si="1"/>
        <v>-</v>
      </c>
    </row>
    <row r="56" spans="1:6" ht="31.5">
      <c r="A56" s="58" t="s">
        <v>179</v>
      </c>
      <c r="B56" s="96" t="s">
        <v>143</v>
      </c>
      <c r="C56" s="60" t="s">
        <v>213</v>
      </c>
      <c r="D56" s="61">
        <v>10000</v>
      </c>
      <c r="E56" s="97">
        <v>10000</v>
      </c>
      <c r="F56" s="98" t="str">
        <f t="shared" si="1"/>
        <v>-</v>
      </c>
    </row>
    <row r="57" spans="1:6" ht="31.5">
      <c r="A57" s="58" t="s">
        <v>214</v>
      </c>
      <c r="B57" s="96" t="s">
        <v>143</v>
      </c>
      <c r="C57" s="60" t="s">
        <v>215</v>
      </c>
      <c r="D57" s="61">
        <v>173300</v>
      </c>
      <c r="E57" s="97">
        <v>37694.44</v>
      </c>
      <c r="F57" s="98">
        <f t="shared" si="1"/>
        <v>135605.56</v>
      </c>
    </row>
    <row r="58" spans="1:6" ht="31.5">
      <c r="A58" s="58"/>
      <c r="B58" s="96" t="s">
        <v>143</v>
      </c>
      <c r="C58" s="60" t="s">
        <v>216</v>
      </c>
      <c r="D58" s="61">
        <v>173300</v>
      </c>
      <c r="E58" s="97">
        <v>37694.44</v>
      </c>
      <c r="F58" s="98">
        <f t="shared" si="1"/>
        <v>135605.56</v>
      </c>
    </row>
    <row r="59" spans="1:6" ht="31.5">
      <c r="A59" s="58" t="s">
        <v>181</v>
      </c>
      <c r="B59" s="96" t="s">
        <v>143</v>
      </c>
      <c r="C59" s="60" t="s">
        <v>217</v>
      </c>
      <c r="D59" s="61">
        <v>173300</v>
      </c>
      <c r="E59" s="97">
        <v>37694.44</v>
      </c>
      <c r="F59" s="98">
        <f t="shared" si="1"/>
        <v>135605.56</v>
      </c>
    </row>
    <row r="60" spans="1:6" ht="157.5">
      <c r="A60" s="99" t="s">
        <v>218</v>
      </c>
      <c r="B60" s="96" t="s">
        <v>143</v>
      </c>
      <c r="C60" s="60" t="s">
        <v>219</v>
      </c>
      <c r="D60" s="61">
        <v>173300</v>
      </c>
      <c r="E60" s="97">
        <v>37694.44</v>
      </c>
      <c r="F60" s="98">
        <f t="shared" si="1"/>
        <v>135605.56</v>
      </c>
    </row>
    <row r="61" spans="1:6" ht="47.25">
      <c r="A61" s="58" t="s">
        <v>154</v>
      </c>
      <c r="B61" s="96" t="s">
        <v>143</v>
      </c>
      <c r="C61" s="60" t="s">
        <v>220</v>
      </c>
      <c r="D61" s="61">
        <v>128700</v>
      </c>
      <c r="E61" s="97">
        <v>31375.16</v>
      </c>
      <c r="F61" s="98">
        <f t="shared" si="1"/>
        <v>97324.84</v>
      </c>
    </row>
    <row r="62" spans="1:6" ht="94.5">
      <c r="A62" s="58" t="s">
        <v>156</v>
      </c>
      <c r="B62" s="96" t="s">
        <v>143</v>
      </c>
      <c r="C62" s="60" t="s">
        <v>221</v>
      </c>
      <c r="D62" s="61">
        <v>39000</v>
      </c>
      <c r="E62" s="97">
        <v>6319.28</v>
      </c>
      <c r="F62" s="98">
        <f t="shared" si="1"/>
        <v>32680.720000000001</v>
      </c>
    </row>
    <row r="63" spans="1:6" ht="63">
      <c r="A63" s="58" t="s">
        <v>171</v>
      </c>
      <c r="B63" s="96" t="s">
        <v>143</v>
      </c>
      <c r="C63" s="60" t="s">
        <v>222</v>
      </c>
      <c r="D63" s="61">
        <v>5600</v>
      </c>
      <c r="E63" s="97" t="s">
        <v>42</v>
      </c>
      <c r="F63" s="98">
        <f t="shared" si="1"/>
        <v>5600</v>
      </c>
    </row>
    <row r="64" spans="1:6" ht="63">
      <c r="A64" s="58" t="s">
        <v>223</v>
      </c>
      <c r="B64" s="96" t="s">
        <v>143</v>
      </c>
      <c r="C64" s="60" t="s">
        <v>224</v>
      </c>
      <c r="D64" s="61">
        <v>18000</v>
      </c>
      <c r="E64" s="97">
        <v>12000</v>
      </c>
      <c r="F64" s="98">
        <f t="shared" si="1"/>
        <v>6000</v>
      </c>
    </row>
    <row r="65" spans="1:6" ht="31.5">
      <c r="A65" s="58" t="s">
        <v>199</v>
      </c>
      <c r="B65" s="96" t="s">
        <v>143</v>
      </c>
      <c r="C65" s="60" t="s">
        <v>225</v>
      </c>
      <c r="D65" s="61">
        <v>18000</v>
      </c>
      <c r="E65" s="97">
        <v>12000</v>
      </c>
      <c r="F65" s="98">
        <f t="shared" si="1"/>
        <v>6000</v>
      </c>
    </row>
    <row r="66" spans="1:6" ht="31.5">
      <c r="A66" s="58" t="s">
        <v>226</v>
      </c>
      <c r="B66" s="96" t="s">
        <v>143</v>
      </c>
      <c r="C66" s="60" t="s">
        <v>227</v>
      </c>
      <c r="D66" s="61">
        <v>18000</v>
      </c>
      <c r="E66" s="97">
        <v>12000</v>
      </c>
      <c r="F66" s="98">
        <f t="shared" si="1"/>
        <v>6000</v>
      </c>
    </row>
    <row r="67" spans="1:6" ht="141.75">
      <c r="A67" s="58" t="s">
        <v>228</v>
      </c>
      <c r="B67" s="96" t="s">
        <v>143</v>
      </c>
      <c r="C67" s="60" t="s">
        <v>229</v>
      </c>
      <c r="D67" s="61">
        <v>18000</v>
      </c>
      <c r="E67" s="97">
        <v>12000</v>
      </c>
      <c r="F67" s="98">
        <f t="shared" si="1"/>
        <v>6000</v>
      </c>
    </row>
    <row r="68" spans="1:6" ht="63">
      <c r="A68" s="58" t="s">
        <v>171</v>
      </c>
      <c r="B68" s="96" t="s">
        <v>143</v>
      </c>
      <c r="C68" s="60" t="s">
        <v>230</v>
      </c>
      <c r="D68" s="61">
        <v>18000</v>
      </c>
      <c r="E68" s="97">
        <v>12000</v>
      </c>
      <c r="F68" s="98">
        <f t="shared" si="1"/>
        <v>6000</v>
      </c>
    </row>
    <row r="69" spans="1:6" ht="31.5">
      <c r="A69" s="58" t="s">
        <v>231</v>
      </c>
      <c r="B69" s="96" t="s">
        <v>143</v>
      </c>
      <c r="C69" s="60" t="s">
        <v>232</v>
      </c>
      <c r="D69" s="61">
        <v>341200</v>
      </c>
      <c r="E69" s="97">
        <v>230687.15</v>
      </c>
      <c r="F69" s="98">
        <f t="shared" si="1"/>
        <v>110512.85</v>
      </c>
    </row>
    <row r="70" spans="1:6" ht="31.5">
      <c r="A70" s="58" t="s">
        <v>199</v>
      </c>
      <c r="B70" s="96" t="s">
        <v>143</v>
      </c>
      <c r="C70" s="60" t="s">
        <v>233</v>
      </c>
      <c r="D70" s="61">
        <v>341200</v>
      </c>
      <c r="E70" s="97">
        <v>230687.15</v>
      </c>
      <c r="F70" s="98">
        <f t="shared" si="1"/>
        <v>110512.85</v>
      </c>
    </row>
    <row r="71" spans="1:6" ht="47.25">
      <c r="A71" s="58" t="s">
        <v>234</v>
      </c>
      <c r="B71" s="96" t="s">
        <v>143</v>
      </c>
      <c r="C71" s="60" t="s">
        <v>235</v>
      </c>
      <c r="D71" s="61">
        <v>341200</v>
      </c>
      <c r="E71" s="97">
        <v>230687.15</v>
      </c>
      <c r="F71" s="98">
        <f t="shared" si="1"/>
        <v>110512.85</v>
      </c>
    </row>
    <row r="72" spans="1:6" ht="173.25">
      <c r="A72" s="99" t="s">
        <v>236</v>
      </c>
      <c r="B72" s="96" t="s">
        <v>143</v>
      </c>
      <c r="C72" s="60" t="s">
        <v>237</v>
      </c>
      <c r="D72" s="61">
        <v>245000</v>
      </c>
      <c r="E72" s="97">
        <v>136028.6</v>
      </c>
      <c r="F72" s="98">
        <f t="shared" si="1"/>
        <v>108971.4</v>
      </c>
    </row>
    <row r="73" spans="1:6" ht="63">
      <c r="A73" s="58" t="s">
        <v>171</v>
      </c>
      <c r="B73" s="96" t="s">
        <v>143</v>
      </c>
      <c r="C73" s="60" t="s">
        <v>238</v>
      </c>
      <c r="D73" s="61">
        <v>245000</v>
      </c>
      <c r="E73" s="97">
        <v>136028.6</v>
      </c>
      <c r="F73" s="98">
        <f t="shared" si="1"/>
        <v>108971.4</v>
      </c>
    </row>
    <row r="74" spans="1:6" ht="141.75">
      <c r="A74" s="58" t="s">
        <v>239</v>
      </c>
      <c r="B74" s="96" t="s">
        <v>143</v>
      </c>
      <c r="C74" s="60" t="s">
        <v>240</v>
      </c>
      <c r="D74" s="61">
        <v>96200</v>
      </c>
      <c r="E74" s="97">
        <v>94658.55</v>
      </c>
      <c r="F74" s="98">
        <f t="shared" si="1"/>
        <v>1541.4499999999971</v>
      </c>
    </row>
    <row r="75" spans="1:6" ht="63">
      <c r="A75" s="58" t="s">
        <v>171</v>
      </c>
      <c r="B75" s="96" t="s">
        <v>143</v>
      </c>
      <c r="C75" s="60" t="s">
        <v>241</v>
      </c>
      <c r="D75" s="61">
        <v>96200</v>
      </c>
      <c r="E75" s="97">
        <v>94658.55</v>
      </c>
      <c r="F75" s="98">
        <f t="shared" si="1"/>
        <v>1541.4499999999971</v>
      </c>
    </row>
    <row r="76" spans="1:6" ht="31.5">
      <c r="A76" s="58" t="s">
        <v>242</v>
      </c>
      <c r="B76" s="96" t="s">
        <v>143</v>
      </c>
      <c r="C76" s="60" t="s">
        <v>243</v>
      </c>
      <c r="D76" s="61">
        <v>1299900</v>
      </c>
      <c r="E76" s="97">
        <v>740408.19</v>
      </c>
      <c r="F76" s="98">
        <f t="shared" si="1"/>
        <v>559491.81000000006</v>
      </c>
    </row>
    <row r="77" spans="1:6" ht="31.5">
      <c r="A77" s="58" t="s">
        <v>199</v>
      </c>
      <c r="B77" s="96" t="s">
        <v>143</v>
      </c>
      <c r="C77" s="60" t="s">
        <v>244</v>
      </c>
      <c r="D77" s="61">
        <v>1299900</v>
      </c>
      <c r="E77" s="97">
        <v>740408.19</v>
      </c>
      <c r="F77" s="98">
        <f t="shared" si="1"/>
        <v>559491.81000000006</v>
      </c>
    </row>
    <row r="78" spans="1:6" ht="47.25">
      <c r="A78" s="58" t="s">
        <v>245</v>
      </c>
      <c r="B78" s="96" t="s">
        <v>143</v>
      </c>
      <c r="C78" s="60" t="s">
        <v>246</v>
      </c>
      <c r="D78" s="61">
        <v>1299900</v>
      </c>
      <c r="E78" s="97">
        <v>740408.19</v>
      </c>
      <c r="F78" s="98">
        <f t="shared" si="1"/>
        <v>559491.81000000006</v>
      </c>
    </row>
    <row r="79" spans="1:6" ht="173.25">
      <c r="A79" s="99" t="s">
        <v>247</v>
      </c>
      <c r="B79" s="96" t="s">
        <v>143</v>
      </c>
      <c r="C79" s="60" t="s">
        <v>248</v>
      </c>
      <c r="D79" s="61">
        <v>1155600</v>
      </c>
      <c r="E79" s="97">
        <v>729608.19</v>
      </c>
      <c r="F79" s="98">
        <f t="shared" ref="F79:F96" si="2">IF(OR(D79="-",IF(E79="-",0,E79)&gt;=IF(D79="-",0,D79)),"-",IF(D79="-",0,D79)-IF(E79="-",0,E79))</f>
        <v>425991.81000000006</v>
      </c>
    </row>
    <row r="80" spans="1:6" ht="110.25">
      <c r="A80" s="58" t="s">
        <v>249</v>
      </c>
      <c r="B80" s="96" t="s">
        <v>143</v>
      </c>
      <c r="C80" s="60" t="s">
        <v>250</v>
      </c>
      <c r="D80" s="61">
        <v>1155600</v>
      </c>
      <c r="E80" s="97">
        <v>729608.19</v>
      </c>
      <c r="F80" s="98">
        <f t="shared" si="2"/>
        <v>425991.81000000006</v>
      </c>
    </row>
    <row r="81" spans="1:6" ht="157.5">
      <c r="A81" s="58" t="s">
        <v>251</v>
      </c>
      <c r="B81" s="96" t="s">
        <v>143</v>
      </c>
      <c r="C81" s="60" t="s">
        <v>252</v>
      </c>
      <c r="D81" s="61">
        <v>144300</v>
      </c>
      <c r="E81" s="97">
        <v>10800</v>
      </c>
      <c r="F81" s="98">
        <f t="shared" si="2"/>
        <v>133500</v>
      </c>
    </row>
    <row r="82" spans="1:6" ht="110.25">
      <c r="A82" s="58" t="s">
        <v>249</v>
      </c>
      <c r="B82" s="96" t="s">
        <v>143</v>
      </c>
      <c r="C82" s="60" t="s">
        <v>253</v>
      </c>
      <c r="D82" s="61">
        <v>144300</v>
      </c>
      <c r="E82" s="97">
        <v>10800</v>
      </c>
      <c r="F82" s="98">
        <f t="shared" si="2"/>
        <v>133500</v>
      </c>
    </row>
    <row r="83" spans="1:6" ht="31.5">
      <c r="A83" s="58" t="s">
        <v>254</v>
      </c>
      <c r="B83" s="96" t="s">
        <v>143</v>
      </c>
      <c r="C83" s="60" t="s">
        <v>255</v>
      </c>
      <c r="D83" s="61">
        <v>44000</v>
      </c>
      <c r="E83" s="97">
        <v>31304.14</v>
      </c>
      <c r="F83" s="98">
        <f t="shared" si="2"/>
        <v>12695.86</v>
      </c>
    </row>
    <row r="84" spans="1:6" ht="31.5">
      <c r="A84" s="58"/>
      <c r="B84" s="96" t="s">
        <v>143</v>
      </c>
      <c r="C84" s="60" t="s">
        <v>256</v>
      </c>
      <c r="D84" s="61">
        <v>40000</v>
      </c>
      <c r="E84" s="97">
        <v>27304.14</v>
      </c>
      <c r="F84" s="98">
        <f t="shared" si="2"/>
        <v>12695.86</v>
      </c>
    </row>
    <row r="85" spans="1:6" ht="31.5">
      <c r="A85" s="58" t="s">
        <v>187</v>
      </c>
      <c r="B85" s="96" t="s">
        <v>143</v>
      </c>
      <c r="C85" s="60" t="s">
        <v>257</v>
      </c>
      <c r="D85" s="61">
        <v>40000</v>
      </c>
      <c r="E85" s="97">
        <v>27304.14</v>
      </c>
      <c r="F85" s="98">
        <f t="shared" si="2"/>
        <v>12695.86</v>
      </c>
    </row>
    <row r="86" spans="1:6" ht="141.75">
      <c r="A86" s="58" t="s">
        <v>258</v>
      </c>
      <c r="B86" s="96" t="s">
        <v>143</v>
      </c>
      <c r="C86" s="60" t="s">
        <v>259</v>
      </c>
      <c r="D86" s="61">
        <v>40000</v>
      </c>
      <c r="E86" s="97">
        <v>27304.14</v>
      </c>
      <c r="F86" s="98">
        <f t="shared" si="2"/>
        <v>12695.86</v>
      </c>
    </row>
    <row r="87" spans="1:6" ht="31.5">
      <c r="A87" s="58" t="s">
        <v>260</v>
      </c>
      <c r="B87" s="96" t="s">
        <v>143</v>
      </c>
      <c r="C87" s="60" t="s">
        <v>261</v>
      </c>
      <c r="D87" s="61">
        <v>40000</v>
      </c>
      <c r="E87" s="97">
        <v>27304.14</v>
      </c>
      <c r="F87" s="98">
        <f t="shared" si="2"/>
        <v>12695.86</v>
      </c>
    </row>
    <row r="88" spans="1:6" ht="31.5">
      <c r="A88" s="58"/>
      <c r="B88" s="96" t="s">
        <v>143</v>
      </c>
      <c r="C88" s="60" t="s">
        <v>262</v>
      </c>
      <c r="D88" s="61">
        <v>4000</v>
      </c>
      <c r="E88" s="97">
        <v>4000</v>
      </c>
      <c r="F88" s="98" t="str">
        <f t="shared" si="2"/>
        <v>-</v>
      </c>
    </row>
    <row r="89" spans="1:6" ht="31.5">
      <c r="A89" s="58" t="s">
        <v>193</v>
      </c>
      <c r="B89" s="96" t="s">
        <v>143</v>
      </c>
      <c r="C89" s="60" t="s">
        <v>263</v>
      </c>
      <c r="D89" s="61">
        <v>4000</v>
      </c>
      <c r="E89" s="97">
        <v>4000</v>
      </c>
      <c r="F89" s="98" t="str">
        <f t="shared" si="2"/>
        <v>-</v>
      </c>
    </row>
    <row r="90" spans="1:6" ht="126">
      <c r="A90" s="58" t="s">
        <v>195</v>
      </c>
      <c r="B90" s="96" t="s">
        <v>143</v>
      </c>
      <c r="C90" s="60" t="s">
        <v>264</v>
      </c>
      <c r="D90" s="61">
        <v>4000</v>
      </c>
      <c r="E90" s="97">
        <v>4000</v>
      </c>
      <c r="F90" s="98" t="str">
        <f t="shared" si="2"/>
        <v>-</v>
      </c>
    </row>
    <row r="91" spans="1:6" ht="31.5">
      <c r="A91" s="58" t="s">
        <v>265</v>
      </c>
      <c r="B91" s="96" t="s">
        <v>143</v>
      </c>
      <c r="C91" s="60" t="s">
        <v>266</v>
      </c>
      <c r="D91" s="61">
        <v>4000</v>
      </c>
      <c r="E91" s="97">
        <v>4000</v>
      </c>
      <c r="F91" s="98" t="str">
        <f t="shared" si="2"/>
        <v>-</v>
      </c>
    </row>
    <row r="92" spans="1:6" ht="31.5">
      <c r="A92" s="58" t="s">
        <v>267</v>
      </c>
      <c r="B92" s="96" t="s">
        <v>143</v>
      </c>
      <c r="C92" s="60" t="s">
        <v>268</v>
      </c>
      <c r="D92" s="61">
        <v>4900</v>
      </c>
      <c r="E92" s="97">
        <v>4900</v>
      </c>
      <c r="F92" s="98" t="str">
        <f t="shared" si="2"/>
        <v>-</v>
      </c>
    </row>
    <row r="93" spans="1:6" ht="31.5">
      <c r="A93" s="58"/>
      <c r="B93" s="96" t="s">
        <v>143</v>
      </c>
      <c r="C93" s="60" t="s">
        <v>269</v>
      </c>
      <c r="D93" s="61">
        <v>4900</v>
      </c>
      <c r="E93" s="97">
        <v>4900</v>
      </c>
      <c r="F93" s="98" t="str">
        <f t="shared" si="2"/>
        <v>-</v>
      </c>
    </row>
    <row r="94" spans="1:6" ht="31.5">
      <c r="A94" s="58" t="s">
        <v>193</v>
      </c>
      <c r="B94" s="96" t="s">
        <v>143</v>
      </c>
      <c r="C94" s="60" t="s">
        <v>270</v>
      </c>
      <c r="D94" s="61">
        <v>4900</v>
      </c>
      <c r="E94" s="97">
        <v>4900</v>
      </c>
      <c r="F94" s="98" t="str">
        <f t="shared" si="2"/>
        <v>-</v>
      </c>
    </row>
    <row r="95" spans="1:6" ht="126">
      <c r="A95" s="58" t="s">
        <v>195</v>
      </c>
      <c r="B95" s="96" t="s">
        <v>143</v>
      </c>
      <c r="C95" s="60" t="s">
        <v>271</v>
      </c>
      <c r="D95" s="61">
        <v>4900</v>
      </c>
      <c r="E95" s="97">
        <v>4900</v>
      </c>
      <c r="F95" s="98" t="str">
        <f t="shared" si="2"/>
        <v>-</v>
      </c>
    </row>
    <row r="96" spans="1:6" ht="63">
      <c r="A96" s="58" t="s">
        <v>171</v>
      </c>
      <c r="B96" s="96" t="s">
        <v>143</v>
      </c>
      <c r="C96" s="60" t="s">
        <v>272</v>
      </c>
      <c r="D96" s="61">
        <v>4900</v>
      </c>
      <c r="E96" s="97">
        <v>4900</v>
      </c>
      <c r="F96" s="98" t="str">
        <f t="shared" si="2"/>
        <v>-</v>
      </c>
    </row>
    <row r="97" spans="1:6" ht="9" customHeight="1">
      <c r="A97" s="100"/>
      <c r="B97" s="101"/>
      <c r="C97" s="102"/>
      <c r="D97" s="103"/>
      <c r="E97" s="101"/>
      <c r="F97" s="101"/>
    </row>
    <row r="98" spans="1:6" ht="13.5" customHeight="1">
      <c r="A98" s="104" t="s">
        <v>273</v>
      </c>
      <c r="B98" s="105" t="s">
        <v>274</v>
      </c>
      <c r="C98" s="106" t="s">
        <v>144</v>
      </c>
      <c r="D98" s="107" t="s">
        <v>42</v>
      </c>
      <c r="E98" s="107">
        <v>17307.22</v>
      </c>
      <c r="F98" s="108" t="s">
        <v>275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276</v>
      </c>
      <c r="B1" s="134"/>
      <c r="C1" s="134"/>
      <c r="D1" s="134"/>
      <c r="E1" s="134"/>
      <c r="F1" s="134"/>
    </row>
    <row r="2" spans="1:6" ht="13.15" customHeight="1">
      <c r="A2" s="133" t="s">
        <v>277</v>
      </c>
      <c r="B2" s="133"/>
      <c r="C2" s="133"/>
      <c r="D2" s="133"/>
      <c r="E2" s="133"/>
      <c r="F2" s="133"/>
    </row>
    <row r="3" spans="1:6" ht="9" customHeight="1">
      <c r="A3" s="1"/>
      <c r="B3" s="17"/>
      <c r="C3" s="11"/>
      <c r="D3" s="2"/>
      <c r="E3" s="2"/>
      <c r="F3" s="11"/>
    </row>
    <row r="4" spans="1:6" ht="13.9" customHeight="1">
      <c r="A4" s="135" t="s">
        <v>19</v>
      </c>
      <c r="B4" s="138" t="s">
        <v>20</v>
      </c>
      <c r="C4" s="144" t="s">
        <v>278</v>
      </c>
      <c r="D4" s="141" t="s">
        <v>22</v>
      </c>
      <c r="E4" s="141" t="s">
        <v>23</v>
      </c>
      <c r="F4" s="147" t="s">
        <v>24</v>
      </c>
    </row>
    <row r="5" spans="1:6" ht="4.9000000000000004" customHeight="1">
      <c r="A5" s="136"/>
      <c r="B5" s="139"/>
      <c r="C5" s="145"/>
      <c r="D5" s="142"/>
      <c r="E5" s="142"/>
      <c r="F5" s="148"/>
    </row>
    <row r="6" spans="1:6" ht="6" customHeight="1">
      <c r="A6" s="136"/>
      <c r="B6" s="139"/>
      <c r="C6" s="145"/>
      <c r="D6" s="142"/>
      <c r="E6" s="142"/>
      <c r="F6" s="148"/>
    </row>
    <row r="7" spans="1:6" ht="4.9000000000000004" customHeight="1">
      <c r="A7" s="136"/>
      <c r="B7" s="139"/>
      <c r="C7" s="145"/>
      <c r="D7" s="142"/>
      <c r="E7" s="142"/>
      <c r="F7" s="148"/>
    </row>
    <row r="8" spans="1:6" ht="6" customHeight="1">
      <c r="A8" s="136"/>
      <c r="B8" s="139"/>
      <c r="C8" s="145"/>
      <c r="D8" s="142"/>
      <c r="E8" s="142"/>
      <c r="F8" s="148"/>
    </row>
    <row r="9" spans="1:6" ht="6" customHeight="1">
      <c r="A9" s="136"/>
      <c r="B9" s="139"/>
      <c r="C9" s="145"/>
      <c r="D9" s="142"/>
      <c r="E9" s="142"/>
      <c r="F9" s="148"/>
    </row>
    <row r="10" spans="1:6" ht="18" customHeight="1">
      <c r="A10" s="137"/>
      <c r="B10" s="140"/>
      <c r="C10" s="146"/>
      <c r="D10" s="143"/>
      <c r="E10" s="143"/>
      <c r="F10" s="149"/>
    </row>
    <row r="11" spans="1:6" ht="13.5" customHeight="1">
      <c r="A11" s="3">
        <v>1</v>
      </c>
      <c r="B11" s="4">
        <v>2</v>
      </c>
      <c r="C11" s="5">
        <v>3</v>
      </c>
      <c r="D11" s="6" t="s">
        <v>25</v>
      </c>
      <c r="E11" s="12" t="s">
        <v>26</v>
      </c>
      <c r="F11" s="7" t="s">
        <v>27</v>
      </c>
    </row>
    <row r="12" spans="1:6" ht="22.5">
      <c r="A12" s="18" t="s">
        <v>279</v>
      </c>
      <c r="B12" s="19" t="s">
        <v>280</v>
      </c>
      <c r="C12" s="20" t="s">
        <v>144</v>
      </c>
      <c r="D12" s="21" t="s">
        <v>42</v>
      </c>
      <c r="E12" s="21">
        <f>E18</f>
        <v>-17307.22</v>
      </c>
      <c r="F12" s="22" t="s">
        <v>144</v>
      </c>
    </row>
    <row r="13" spans="1:6">
      <c r="A13" s="23" t="s">
        <v>31</v>
      </c>
      <c r="B13" s="24"/>
      <c r="C13" s="25"/>
      <c r="D13" s="26"/>
      <c r="E13" s="26"/>
      <c r="F13" s="27"/>
    </row>
    <row r="14" spans="1:6" ht="22.5">
      <c r="A14" s="13" t="s">
        <v>281</v>
      </c>
      <c r="B14" s="28" t="s">
        <v>282</v>
      </c>
      <c r="C14" s="29" t="s">
        <v>144</v>
      </c>
      <c r="D14" s="14" t="s">
        <v>42</v>
      </c>
      <c r="E14" s="14" t="s">
        <v>42</v>
      </c>
      <c r="F14" s="15" t="s">
        <v>42</v>
      </c>
    </row>
    <row r="15" spans="1:6">
      <c r="A15" s="23" t="s">
        <v>283</v>
      </c>
      <c r="B15" s="24"/>
      <c r="C15" s="25"/>
      <c r="D15" s="26"/>
      <c r="E15" s="26"/>
      <c r="F15" s="27"/>
    </row>
    <row r="16" spans="1:6">
      <c r="A16" s="13" t="s">
        <v>284</v>
      </c>
      <c r="B16" s="28" t="s">
        <v>285</v>
      </c>
      <c r="C16" s="29" t="s">
        <v>144</v>
      </c>
      <c r="D16" s="14" t="s">
        <v>42</v>
      </c>
      <c r="E16" s="14" t="s">
        <v>42</v>
      </c>
      <c r="F16" s="15" t="s">
        <v>42</v>
      </c>
    </row>
    <row r="17" spans="1:6">
      <c r="A17" s="23" t="s">
        <v>283</v>
      </c>
      <c r="B17" s="24"/>
      <c r="C17" s="25"/>
      <c r="D17" s="26"/>
      <c r="E17" s="26"/>
      <c r="F17" s="27"/>
    </row>
    <row r="18" spans="1:6">
      <c r="A18" s="18" t="s">
        <v>286</v>
      </c>
      <c r="B18" s="19" t="s">
        <v>287</v>
      </c>
      <c r="C18" s="20" t="s">
        <v>288</v>
      </c>
      <c r="D18" s="21" t="s">
        <v>42</v>
      </c>
      <c r="E18" s="21">
        <v>-17307.22</v>
      </c>
      <c r="F18" s="22" t="s">
        <v>42</v>
      </c>
    </row>
    <row r="19" spans="1:6">
      <c r="A19" s="18" t="s">
        <v>289</v>
      </c>
      <c r="B19" s="19" t="s">
        <v>290</v>
      </c>
      <c r="C19" s="20" t="s">
        <v>291</v>
      </c>
      <c r="D19" s="21">
        <v>-5893100</v>
      </c>
      <c r="E19" s="21">
        <f>E20</f>
        <v>-2918212.78</v>
      </c>
      <c r="F19" s="22" t="s">
        <v>275</v>
      </c>
    </row>
    <row r="20" spans="1:6" ht="22.5">
      <c r="A20" s="18" t="s">
        <v>292</v>
      </c>
      <c r="B20" s="19" t="s">
        <v>290</v>
      </c>
      <c r="C20" s="20" t="s">
        <v>293</v>
      </c>
      <c r="D20" s="21">
        <v>-5893100</v>
      </c>
      <c r="E20" s="21">
        <f>E21</f>
        <v>-2918212.78</v>
      </c>
      <c r="F20" s="22" t="s">
        <v>275</v>
      </c>
    </row>
    <row r="21" spans="1:6" ht="22.5">
      <c r="A21" s="8" t="s">
        <v>294</v>
      </c>
      <c r="B21" s="9" t="s">
        <v>290</v>
      </c>
      <c r="C21" s="30" t="s">
        <v>295</v>
      </c>
      <c r="D21" s="10">
        <v>-5893100</v>
      </c>
      <c r="E21" s="10">
        <v>-2918212.78</v>
      </c>
      <c r="F21" s="16" t="s">
        <v>275</v>
      </c>
    </row>
    <row r="22" spans="1:6">
      <c r="A22" s="18" t="s">
        <v>296</v>
      </c>
      <c r="B22" s="19" t="s">
        <v>297</v>
      </c>
      <c r="C22" s="20" t="s">
        <v>298</v>
      </c>
      <c r="D22" s="21">
        <v>5893100</v>
      </c>
      <c r="E22" s="21">
        <f>E23</f>
        <v>2900905.56</v>
      </c>
      <c r="F22" s="22" t="s">
        <v>275</v>
      </c>
    </row>
    <row r="23" spans="1:6" ht="22.5">
      <c r="A23" s="8" t="s">
        <v>299</v>
      </c>
      <c r="B23" s="9" t="s">
        <v>297</v>
      </c>
      <c r="C23" s="30" t="s">
        <v>300</v>
      </c>
      <c r="D23" s="10">
        <v>5893100</v>
      </c>
      <c r="E23" s="10">
        <v>2900905.56</v>
      </c>
      <c r="F23" s="16" t="s">
        <v>275</v>
      </c>
    </row>
    <row r="24" spans="1:6" ht="12.75" customHeight="1">
      <c r="A24" s="31"/>
      <c r="B24" s="32"/>
      <c r="C24" s="33"/>
      <c r="D24" s="34"/>
      <c r="E24" s="34"/>
      <c r="F24" s="3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301</v>
      </c>
      <c r="B1" t="s">
        <v>26</v>
      </c>
    </row>
    <row r="2" spans="1:2">
      <c r="A2" t="s">
        <v>302</v>
      </c>
      <c r="B2" t="s">
        <v>303</v>
      </c>
    </row>
    <row r="3" spans="1:2">
      <c r="A3" t="s">
        <v>304</v>
      </c>
      <c r="B3" t="s">
        <v>12</v>
      </c>
    </row>
    <row r="4" spans="1:2">
      <c r="A4" t="s">
        <v>305</v>
      </c>
      <c r="B4" t="s">
        <v>306</v>
      </c>
    </row>
    <row r="5" spans="1:2">
      <c r="A5" t="s">
        <v>307</v>
      </c>
      <c r="B5" t="s">
        <v>308</v>
      </c>
    </row>
    <row r="6" spans="1:2">
      <c r="A6" t="s">
        <v>309</v>
      </c>
      <c r="B6" t="s">
        <v>310</v>
      </c>
    </row>
    <row r="7" spans="1:2">
      <c r="A7" t="s">
        <v>311</v>
      </c>
      <c r="B7" t="s">
        <v>310</v>
      </c>
    </row>
    <row r="8" spans="1:2">
      <c r="A8" t="s">
        <v>312</v>
      </c>
      <c r="B8" t="s">
        <v>313</v>
      </c>
    </row>
    <row r="9" spans="1:2">
      <c r="A9" t="s">
        <v>314</v>
      </c>
      <c r="B9" t="s">
        <v>315</v>
      </c>
    </row>
    <row r="10" spans="1:2">
      <c r="A10" t="s">
        <v>316</v>
      </c>
      <c r="B10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rep:2.42.0.71</dc:description>
  <cp:lastModifiedBy>*</cp:lastModifiedBy>
  <cp:lastPrinted>2017-07-03T07:10:43Z</cp:lastPrinted>
  <dcterms:created xsi:type="dcterms:W3CDTF">2017-07-03T07:03:37Z</dcterms:created>
  <dcterms:modified xsi:type="dcterms:W3CDTF">2017-07-19T10:58:07Z</dcterms:modified>
</cp:coreProperties>
</file>