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</calcChain>
</file>

<file path=xl/sharedStrings.xml><?xml version="1.0" encoding="utf-8"?>
<sst xmlns="http://schemas.openxmlformats.org/spreadsheetml/2006/main" count="536" uniqueCount="313">
  <si>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</si>
  <si>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</si>
  <si>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</si>
  <si>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</si>
  <si>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</si>
  <si>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</si>
  <si>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</si>
  <si>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</si>
  <si>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</si>
  <si>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</si>
  <si>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</si>
  <si>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</si>
  <si>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</si>
  <si>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</si>
  <si>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</si>
  <si>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</si>
  <si>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</si>
  <si>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</si>
  <si>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</si>
  <si>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</si>
  <si>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</si>
  <si>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</si>
  <si>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</si>
  <si>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</si>
  <si>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</si>
  <si>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</si>
  <si>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</si>
  <si>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</si>
  <si>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</si>
  <si>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</si>
  <si>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</si>
  <si>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</si>
  <si>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</si>
  <si>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</si>
  <si>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</si>
  <si>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</si>
  <si>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</si>
  <si>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</si>
  <si>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</si>
  <si>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</si>
  <si>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</si>
  <si>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</si>
  <si>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</si>
  <si>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</si>
  <si>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</si>
  <si>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</si>
  <si>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</si>
  <si>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</si>
  <si>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</si>
  <si>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</si>
  <si>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</si>
  <si>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</si>
  <si>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</si>
  <si>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</si>
  <si>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</si>
  <si>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</si>
  <si>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</si>
  <si>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</si>
  <si>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</si>
  <si>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</si>
  <si>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</si>
  <si>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</si>
  <si>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</si>
  <si>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</si>
  <si>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</si>
  <si>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</si>
  <si>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</si>
  <si>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</si>
  <si>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</si>
  <si>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</si>
  <si>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</si>
  <si>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</si>
  <si>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</si>
  <si>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</si>
  <si>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</si>
  <si>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</si>
  <si>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</si>
  <si>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</si>
  <si>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</si>
  <si>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</si>
  <si>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</si>
  <si>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</si>
  <si>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</si>
  <si>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</si>
  <si>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</si>
  <si>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</si>
  <si>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</si>
  <si>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</si>
  <si>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</si>
  <si>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</si>
  <si>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</si>
  <si>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</si>
  <si>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</si>
  <si>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</si>
  <si>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</si>
  <si>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</si>
  <si>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</si>
  <si>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</si>
  <si>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</si>
  <si>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</si>
  <si>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</si>
  <si>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</si>
  <si>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</si>
  <si>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</si>
  <si>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</si>
  <si>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</si>
  <si>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</si>
  <si>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</si>
  <si>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</si>
  <si>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</si>
  <si>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</si>
  <si>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</si>
  <si>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</si>
  <si>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</si>
  <si>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</si>
  <si>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</si>
  <si>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</si>
  <si>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</si>
  <si>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</si>
  <si>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</si>
  <si>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</si>
  <si>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</si>
  <si>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</si>
  <si>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</si>
  <si>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</si>
  <si>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</si>
  <si>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</si>
  <si>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</si>
  <si>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</si>
  <si>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</si>
  <si>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</si>
  <si>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</si>
  <si>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</si>
  <si>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</si>
  <si>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</si>
  <si>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</si>
  <si>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</si>
  <si>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</si>
  <si>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</si>
  <si>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</si>
  <si>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</si>
  <si>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</si>
  <si>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</si>
  <si>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</si>
  <si>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</si>
  <si>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</si>
  <si>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</si>
  <si>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</si>
  <si>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</si>
  <si>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</si>
  <si>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</si>
  <si>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</si>
  <si>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</si>
  <si>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</si>
  <si>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</si>
  <si>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</si>
  <si>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</si>
  <si>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</si>
  <si>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</si>
  <si>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</si>
  <si>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</si>
  <si>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</si>
  <si>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</si>
  <si>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</si>
  <si>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</si>
  <si>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</si>
  <si>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</si>
  <si>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</si>
  <si>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</si>
  <si>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</si>
  <si>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</si>
  <si>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</si>
  <si>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</si>
  <si>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</si>
  <si>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</si>
  <si>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</si>
  <si>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</si>
  <si>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</si>
  <si>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</si>
  <si>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мероприятий органов местного самоуправления Ивановского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</si>
  <si>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</si>
  <si>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</si>
  <si>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</si>
  <si>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</si>
  <si>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</si>
  <si>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</si>
  <si>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</si>
  <si>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</si>
  <si>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</si>
  <si>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</si>
  <si>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</si>
  <si>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</si>
  <si>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</si>
  <si>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</si>
  <si>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</si>
  <si>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</si>
  <si>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</si>
  <si>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</si>
  <si>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</si>
  <si>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</si>
  <si>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</si>
  <si>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</si>
  <si>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</si>
  <si>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</si>
  <si>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</si>
  <si>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</si>
  <si>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</si>
  <si>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</si>
  <si>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первичного воинского учета на территориях, где отсутствуют военные комиссариаты в рамках непрограммных мероприятий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</si>
  <si>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</si>
  <si>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</si>
  <si>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</si>
  <si>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</si>
  <si>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</si>
  <si>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</si>
  <si>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</si>
  <si>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</si>
  <si>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</si>
  <si>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</si>
  <si>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</si>
  <si>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</si>
  <si>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</si>
  <si>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</si>
  <si>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</si>
  <si>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</si>
  <si>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</si>
  <si>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</si>
  <si>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</si>
  <si>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</si>
  <si>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</si>
  <si>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</si>
  <si>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</si>
  <si>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Подпрограмма "Энергосбережение и повышение энергетической эффективности на территории Ивановского сельского поселения"</t>
  </si>
  <si>
    <t xml:space="preserve">951 0503 0910000000 000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</si>
  <si>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 на территории Ивановского сельского поселения" муниципальной программы Ивановского сельского поселения "Энергосбережение и повышение энергетической эффективности на территории Ивановского сельского поселения на 2014-2020 годы"</t>
  </si>
  <si>
    <t xml:space="preserve">951 0503 0910029240 000 </t>
  </si>
  <si>
    <t xml:space="preserve">951 0503 0910029240 244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</si>
  <si>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</si>
  <si>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</si>
  <si>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</si>
  <si>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</si>
  <si>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</si>
  <si>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</si>
  <si>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</si>
  <si>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</si>
  <si>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</si>
  <si>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</si>
  <si>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</si>
  <si>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</si>
  <si>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</si>
  <si>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</si>
  <si>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</si>
  <si>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</si>
  <si>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</si>
  <si>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</si>
  <si>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</si>
  <si>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</si>
  <si>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</si>
  <si>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</si>
  <si>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</si>
  <si>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</si>
  <si>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</si>
  <si>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</si>
  <si>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</si>
  <si>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</si>
  <si>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</si>
  <si>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</si>
  <si>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</si>
  <si>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</si>
  <si>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</si>
  <si>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</si>
  <si>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</si>
  <si>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</si>
  <si>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</si>
  <si>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</si>
  <si>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</si>
  <si>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</si>
  <si>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</si>
  <si>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</si>
  <si>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</si>
  <si>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</si>
  <si>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</si>
  <si>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</si>
  <si>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</si>
  <si>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</si>
  <si>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</si>
  <si>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</si>
  <si>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</si>
  <si>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</si>
  <si>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</si>
  <si>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</si>
  <si>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</si>
  <si>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</si>
  <si>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</si>
  <si>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</si>
  <si>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</si>
  <si>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</si>
  <si>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</si>
  <si>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</si>
  <si>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</si>
  <si>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</si>
  <si>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</si>
  <si>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</si>
  <si>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</si>
  <si>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</si>
  <si>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</si>
  <si>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</si>
  <si>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</si>
  <si>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</si>
  <si>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</si>
  <si>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</si>
  <si>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</si>
  <si>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за период с 01.01.2018 по 31.05.2018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</si>
</sst>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activeCell="E20" sqref="E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312</v>
      </c>
      <c r="B4" s="108"/>
      <c r="C4" s="108"/>
      <c r="D4" s="108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9" t="s">
        <v>13</v>
      </c>
      <c r="C6" s="110"/>
      <c r="D6" s="110"/>
      <c r="E6" s="3" t="s">
        <v>8</v>
      </c>
      <c r="F6" s="10" t="s">
        <v>18</v>
      </c>
    </row>
    <row r="7" spans="1:6">
      <c r="A7" s="11" t="s">
        <v>9</v>
      </c>
      <c r="B7" s="111" t="s">
        <v>14</v>
      </c>
      <c r="C7" s="111"/>
      <c r="D7" s="111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7028700</v>
      </c>
      <c r="E19" s="28">
        <v>3178787.91</v>
      </c>
      <c r="F19" s="27">
        <f>IF(OR(D19="-",IF(E19="-",0,E19)&gt;=IF(D19="-",0,D19)),"-",IF(D19="-",0,D19)-IF(E19="-",0,E19))</f>
        <v>3849912.09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3459300</v>
      </c>
      <c r="E21" s="37">
        <v>1113049.1299999999</v>
      </c>
      <c r="F21" s="38">
        <f t="shared" ref="F21:F52" si="0">IF(OR(D21="-",IF(E21="-",0,E21)&gt;=IF(D21="-",0,D21)),"-",IF(D21="-",0,D21)-IF(E21="-",0,E21))</f>
        <v>2346250.87</v>
      </c>
    </row>
    <row r="22" spans="1:6">
      <c r="A22" s="34" t="s">
        <v>36</v>
      </c>
      <c r="B22" s="35" t="s">
        <v>31</v>
      </c>
      <c r="C22" s="36" t="s">
        <v>37</v>
      </c>
      <c r="D22" s="37">
        <v>487300</v>
      </c>
      <c r="E22" s="37">
        <v>120526.05</v>
      </c>
      <c r="F22" s="38">
        <f t="shared" si="0"/>
        <v>366773.95</v>
      </c>
    </row>
    <row r="23" spans="1:6">
      <c r="A23" s="34" t="s">
        <v>38</v>
      </c>
      <c r="B23" s="35" t="s">
        <v>31</v>
      </c>
      <c r="C23" s="36" t="s">
        <v>39</v>
      </c>
      <c r="D23" s="37">
        <v>487300</v>
      </c>
      <c r="E23" s="37">
        <v>120526.05</v>
      </c>
      <c r="F23" s="38">
        <f t="shared" si="0"/>
        <v>366773.95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486700</v>
      </c>
      <c r="E24" s="37">
        <v>119392.97</v>
      </c>
      <c r="F24" s="38">
        <f t="shared" si="0"/>
        <v>367307.03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119092.5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103.17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197.3</v>
      </c>
      <c r="F27" s="38" t="str">
        <f t="shared" si="0"/>
        <v>-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600</v>
      </c>
      <c r="E28" s="37">
        <v>1133.08</v>
      </c>
      <c r="F28" s="38" t="str">
        <f t="shared" si="0"/>
        <v>-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1092</v>
      </c>
      <c r="F29" s="38" t="str">
        <f t="shared" si="0"/>
        <v>-</v>
      </c>
    </row>
    <row r="30" spans="1:6" ht="4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41.08</v>
      </c>
      <c r="F30" s="38" t="str">
        <f t="shared" si="0"/>
        <v>-</v>
      </c>
    </row>
    <row r="31" spans="1:6">
      <c r="A31" s="34" t="s">
        <v>55</v>
      </c>
      <c r="B31" s="35" t="s">
        <v>31</v>
      </c>
      <c r="C31" s="36" t="s">
        <v>56</v>
      </c>
      <c r="D31" s="37">
        <v>632700</v>
      </c>
      <c r="E31" s="37">
        <v>674121.85</v>
      </c>
      <c r="F31" s="38" t="str">
        <f t="shared" si="0"/>
        <v>-</v>
      </c>
    </row>
    <row r="32" spans="1:6">
      <c r="A32" s="34" t="s">
        <v>57</v>
      </c>
      <c r="B32" s="35" t="s">
        <v>31</v>
      </c>
      <c r="C32" s="36" t="s">
        <v>58</v>
      </c>
      <c r="D32" s="37">
        <v>632700</v>
      </c>
      <c r="E32" s="37">
        <v>674121.85</v>
      </c>
      <c r="F32" s="38" t="str">
        <f t="shared" si="0"/>
        <v>-</v>
      </c>
    </row>
    <row r="33" spans="1:6">
      <c r="A33" s="34" t="s">
        <v>57</v>
      </c>
      <c r="B33" s="35" t="s">
        <v>31</v>
      </c>
      <c r="C33" s="36" t="s">
        <v>59</v>
      </c>
      <c r="D33" s="37">
        <v>632700</v>
      </c>
      <c r="E33" s="37">
        <v>674121.85</v>
      </c>
      <c r="F33" s="38" t="str">
        <f t="shared" si="0"/>
        <v>-</v>
      </c>
    </row>
    <row r="34" spans="1:6" ht="4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673471.2</v>
      </c>
      <c r="F34" s="38" t="str">
        <f t="shared" si="0"/>
        <v>-</v>
      </c>
    </row>
    <row r="35" spans="1:6" ht="22.5">
      <c r="A35" s="34" t="s">
        <v>62</v>
      </c>
      <c r="B35" s="35" t="s">
        <v>31</v>
      </c>
      <c r="C35" s="36" t="s">
        <v>63</v>
      </c>
      <c r="D35" s="37" t="s">
        <v>44</v>
      </c>
      <c r="E35" s="37">
        <v>650.65</v>
      </c>
      <c r="F35" s="38" t="str">
        <f t="shared" si="0"/>
        <v>-</v>
      </c>
    </row>
    <row r="36" spans="1:6">
      <c r="A36" s="34" t="s">
        <v>64</v>
      </c>
      <c r="B36" s="35" t="s">
        <v>31</v>
      </c>
      <c r="C36" s="36" t="s">
        <v>65</v>
      </c>
      <c r="D36" s="37">
        <v>2096400</v>
      </c>
      <c r="E36" s="37">
        <v>215761.88</v>
      </c>
      <c r="F36" s="38">
        <f t="shared" si="0"/>
        <v>1880638.12</v>
      </c>
    </row>
    <row r="37" spans="1:6">
      <c r="A37" s="34" t="s">
        <v>66</v>
      </c>
      <c r="B37" s="35" t="s">
        <v>31</v>
      </c>
      <c r="C37" s="36" t="s">
        <v>67</v>
      </c>
      <c r="D37" s="37">
        <v>319100</v>
      </c>
      <c r="E37" s="37">
        <v>2258.94</v>
      </c>
      <c r="F37" s="38">
        <f t="shared" si="0"/>
        <v>316841.06</v>
      </c>
    </row>
    <row r="38" spans="1:6" ht="33.75">
      <c r="A38" s="34" t="s">
        <v>68</v>
      </c>
      <c r="B38" s="35" t="s">
        <v>31</v>
      </c>
      <c r="C38" s="36" t="s">
        <v>69</v>
      </c>
      <c r="D38" s="37">
        <v>319100</v>
      </c>
      <c r="E38" s="37">
        <v>2258.94</v>
      </c>
      <c r="F38" s="38">
        <f t="shared" si="0"/>
        <v>316841.06</v>
      </c>
    </row>
    <row r="39" spans="1:6" ht="67.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1956.39</v>
      </c>
      <c r="F39" s="38" t="str">
        <f t="shared" si="0"/>
        <v>-</v>
      </c>
    </row>
    <row r="40" spans="1:6" ht="4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302.55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1777300</v>
      </c>
      <c r="E41" s="37">
        <v>213502.94</v>
      </c>
      <c r="F41" s="38">
        <f t="shared" si="0"/>
        <v>1563797.06</v>
      </c>
    </row>
    <row r="42" spans="1:6">
      <c r="A42" s="34" t="s">
        <v>76</v>
      </c>
      <c r="B42" s="35" t="s">
        <v>31</v>
      </c>
      <c r="C42" s="36" t="s">
        <v>77</v>
      </c>
      <c r="D42" s="37">
        <v>136600</v>
      </c>
      <c r="E42" s="37">
        <v>164362.99</v>
      </c>
      <c r="F42" s="38" t="str">
        <f t="shared" si="0"/>
        <v>-</v>
      </c>
    </row>
    <row r="43" spans="1:6" ht="33.75">
      <c r="A43" s="34" t="s">
        <v>78</v>
      </c>
      <c r="B43" s="35" t="s">
        <v>31</v>
      </c>
      <c r="C43" s="36" t="s">
        <v>79</v>
      </c>
      <c r="D43" s="37">
        <v>136600</v>
      </c>
      <c r="E43" s="37">
        <v>164362.99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1640700</v>
      </c>
      <c r="E44" s="37">
        <v>49139.95</v>
      </c>
      <c r="F44" s="38">
        <f t="shared" si="0"/>
        <v>1591560.05</v>
      </c>
    </row>
    <row r="45" spans="1:6" ht="33.75">
      <c r="A45" s="34" t="s">
        <v>82</v>
      </c>
      <c r="B45" s="35" t="s">
        <v>31</v>
      </c>
      <c r="C45" s="36" t="s">
        <v>83</v>
      </c>
      <c r="D45" s="37">
        <v>1640700</v>
      </c>
      <c r="E45" s="37">
        <v>49139.95</v>
      </c>
      <c r="F45" s="38">
        <f t="shared" si="0"/>
        <v>1591560.05</v>
      </c>
    </row>
    <row r="46" spans="1:6">
      <c r="A46" s="34" t="s">
        <v>84</v>
      </c>
      <c r="B46" s="35" t="s">
        <v>31</v>
      </c>
      <c r="C46" s="36" t="s">
        <v>85</v>
      </c>
      <c r="D46" s="37">
        <v>39300</v>
      </c>
      <c r="E46" s="37">
        <v>16720</v>
      </c>
      <c r="F46" s="38">
        <f t="shared" si="0"/>
        <v>22580</v>
      </c>
    </row>
    <row r="47" spans="1:6" ht="45">
      <c r="A47" s="34" t="s">
        <v>86</v>
      </c>
      <c r="B47" s="35" t="s">
        <v>31</v>
      </c>
      <c r="C47" s="36" t="s">
        <v>87</v>
      </c>
      <c r="D47" s="37">
        <v>39300</v>
      </c>
      <c r="E47" s="37">
        <v>16720</v>
      </c>
      <c r="F47" s="38">
        <f t="shared" si="0"/>
        <v>22580</v>
      </c>
    </row>
    <row r="48" spans="1:6" ht="67.5">
      <c r="A48" s="34" t="s">
        <v>88</v>
      </c>
      <c r="B48" s="35" t="s">
        <v>31</v>
      </c>
      <c r="C48" s="36" t="s">
        <v>89</v>
      </c>
      <c r="D48" s="37">
        <v>39300</v>
      </c>
      <c r="E48" s="37">
        <v>16720</v>
      </c>
      <c r="F48" s="38">
        <f t="shared" si="0"/>
        <v>22580</v>
      </c>
    </row>
    <row r="49" spans="1:6" ht="67.5">
      <c r="A49" s="34" t="s">
        <v>88</v>
      </c>
      <c r="B49" s="35" t="s">
        <v>31</v>
      </c>
      <c r="C49" s="36" t="s">
        <v>90</v>
      </c>
      <c r="D49" s="37" t="s">
        <v>44</v>
      </c>
      <c r="E49" s="37">
        <v>16720</v>
      </c>
      <c r="F49" s="38" t="str">
        <f t="shared" si="0"/>
        <v>-</v>
      </c>
    </row>
    <row r="50" spans="1:6" ht="33.75">
      <c r="A50" s="34" t="s">
        <v>91</v>
      </c>
      <c r="B50" s="35" t="s">
        <v>31</v>
      </c>
      <c r="C50" s="36" t="s">
        <v>92</v>
      </c>
      <c r="D50" s="37">
        <v>202000</v>
      </c>
      <c r="E50" s="37">
        <v>84719.35</v>
      </c>
      <c r="F50" s="38">
        <f t="shared" si="0"/>
        <v>117280.65</v>
      </c>
    </row>
    <row r="51" spans="1:6" ht="78.75">
      <c r="A51" s="39" t="s">
        <v>93</v>
      </c>
      <c r="B51" s="35" t="s">
        <v>31</v>
      </c>
      <c r="C51" s="36" t="s">
        <v>94</v>
      </c>
      <c r="D51" s="37">
        <v>202000</v>
      </c>
      <c r="E51" s="37">
        <v>84719.35</v>
      </c>
      <c r="F51" s="38">
        <f t="shared" si="0"/>
        <v>117280.65</v>
      </c>
    </row>
    <row r="52" spans="1:6" ht="67.5">
      <c r="A52" s="39" t="s">
        <v>95</v>
      </c>
      <c r="B52" s="35" t="s">
        <v>31</v>
      </c>
      <c r="C52" s="36" t="s">
        <v>96</v>
      </c>
      <c r="D52" s="37">
        <v>37400</v>
      </c>
      <c r="E52" s="37">
        <v>27227.35</v>
      </c>
      <c r="F52" s="38">
        <f t="shared" si="0"/>
        <v>10172.650000000001</v>
      </c>
    </row>
    <row r="53" spans="1:6" ht="56.25">
      <c r="A53" s="34" t="s">
        <v>97</v>
      </c>
      <c r="B53" s="35" t="s">
        <v>31</v>
      </c>
      <c r="C53" s="36" t="s">
        <v>98</v>
      </c>
      <c r="D53" s="37">
        <v>37400</v>
      </c>
      <c r="E53" s="37">
        <v>27227.35</v>
      </c>
      <c r="F53" s="38">
        <f t="shared" ref="F53:F71" si="1">IF(OR(D53="-",IF(E53="-",0,E53)&gt;=IF(D53="-",0,D53)),"-",IF(D53="-",0,D53)-IF(E53="-",0,E53))</f>
        <v>10172.650000000001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164600</v>
      </c>
      <c r="E54" s="37">
        <v>57492</v>
      </c>
      <c r="F54" s="38">
        <f t="shared" si="1"/>
        <v>107108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164600</v>
      </c>
      <c r="E55" s="37">
        <v>57492</v>
      </c>
      <c r="F55" s="38">
        <f t="shared" si="1"/>
        <v>107108</v>
      </c>
    </row>
    <row r="56" spans="1:6">
      <c r="A56" s="34" t="s">
        <v>103</v>
      </c>
      <c r="B56" s="35" t="s">
        <v>31</v>
      </c>
      <c r="C56" s="36" t="s">
        <v>104</v>
      </c>
      <c r="D56" s="37">
        <v>1600</v>
      </c>
      <c r="E56" s="37">
        <v>1200</v>
      </c>
      <c r="F56" s="38">
        <f t="shared" si="1"/>
        <v>400</v>
      </c>
    </row>
    <row r="57" spans="1:6" ht="22.5">
      <c r="A57" s="34" t="s">
        <v>105</v>
      </c>
      <c r="B57" s="35" t="s">
        <v>31</v>
      </c>
      <c r="C57" s="36" t="s">
        <v>106</v>
      </c>
      <c r="D57" s="37">
        <v>1600</v>
      </c>
      <c r="E57" s="37">
        <v>1200</v>
      </c>
      <c r="F57" s="38">
        <f t="shared" si="1"/>
        <v>400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1600</v>
      </c>
      <c r="E58" s="37">
        <v>1200</v>
      </c>
      <c r="F58" s="38">
        <f t="shared" si="1"/>
        <v>400</v>
      </c>
    </row>
    <row r="59" spans="1:6">
      <c r="A59" s="34" t="s">
        <v>109</v>
      </c>
      <c r="B59" s="35" t="s">
        <v>31</v>
      </c>
      <c r="C59" s="36" t="s">
        <v>110</v>
      </c>
      <c r="D59" s="37">
        <v>3569400</v>
      </c>
      <c r="E59" s="37">
        <v>2065738.78</v>
      </c>
      <c r="F59" s="38">
        <f t="shared" si="1"/>
        <v>1503661.22</v>
      </c>
    </row>
    <row r="60" spans="1:6" ht="33.75">
      <c r="A60" s="34" t="s">
        <v>111</v>
      </c>
      <c r="B60" s="35" t="s">
        <v>31</v>
      </c>
      <c r="C60" s="36" t="s">
        <v>112</v>
      </c>
      <c r="D60" s="37">
        <v>3569400</v>
      </c>
      <c r="E60" s="37">
        <v>2065738.78</v>
      </c>
      <c r="F60" s="38">
        <f t="shared" si="1"/>
        <v>1503661.22</v>
      </c>
    </row>
    <row r="61" spans="1:6" ht="22.5">
      <c r="A61" s="34" t="s">
        <v>113</v>
      </c>
      <c r="B61" s="35" t="s">
        <v>31</v>
      </c>
      <c r="C61" s="36" t="s">
        <v>114</v>
      </c>
      <c r="D61" s="37">
        <v>3125000</v>
      </c>
      <c r="E61" s="37">
        <v>1772900</v>
      </c>
      <c r="F61" s="38">
        <f t="shared" si="1"/>
        <v>1352100</v>
      </c>
    </row>
    <row r="62" spans="1:6">
      <c r="A62" s="34" t="s">
        <v>115</v>
      </c>
      <c r="B62" s="35" t="s">
        <v>31</v>
      </c>
      <c r="C62" s="36" t="s">
        <v>116</v>
      </c>
      <c r="D62" s="37">
        <v>3125000</v>
      </c>
      <c r="E62" s="37">
        <v>1772900</v>
      </c>
      <c r="F62" s="38">
        <f t="shared" si="1"/>
        <v>1352100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3125000</v>
      </c>
      <c r="E63" s="37">
        <v>1772900</v>
      </c>
      <c r="F63" s="38">
        <f t="shared" si="1"/>
        <v>1352100</v>
      </c>
    </row>
    <row r="64" spans="1:6" ht="22.5">
      <c r="A64" s="34" t="s">
        <v>119</v>
      </c>
      <c r="B64" s="35" t="s">
        <v>31</v>
      </c>
      <c r="C64" s="36" t="s">
        <v>120</v>
      </c>
      <c r="D64" s="37">
        <v>76000</v>
      </c>
      <c r="E64" s="37">
        <v>37138.78</v>
      </c>
      <c r="F64" s="38">
        <f t="shared" si="1"/>
        <v>38861.22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75800</v>
      </c>
      <c r="E67" s="37">
        <v>36938.78</v>
      </c>
      <c r="F67" s="38">
        <f t="shared" si="1"/>
        <v>38861.22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75800</v>
      </c>
      <c r="E68" s="37">
        <v>36938.78</v>
      </c>
      <c r="F68" s="38">
        <f t="shared" si="1"/>
        <v>38861.22</v>
      </c>
    </row>
    <row r="69" spans="1:6">
      <c r="A69" s="34" t="s">
        <v>129</v>
      </c>
      <c r="B69" s="35" t="s">
        <v>31</v>
      </c>
      <c r="C69" s="36" t="s">
        <v>130</v>
      </c>
      <c r="D69" s="37">
        <v>368400</v>
      </c>
      <c r="E69" s="37">
        <v>255700</v>
      </c>
      <c r="F69" s="38">
        <f t="shared" si="1"/>
        <v>112700</v>
      </c>
    </row>
    <row r="70" spans="1:6" ht="22.5">
      <c r="A70" s="34" t="s">
        <v>131</v>
      </c>
      <c r="B70" s="35" t="s">
        <v>31</v>
      </c>
      <c r="C70" s="36" t="s">
        <v>132</v>
      </c>
      <c r="D70" s="37">
        <v>368400</v>
      </c>
      <c r="E70" s="37">
        <v>255700</v>
      </c>
      <c r="F70" s="38">
        <f t="shared" si="1"/>
        <v>112700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368400</v>
      </c>
      <c r="E71" s="37">
        <v>255700</v>
      </c>
      <c r="F71" s="38">
        <f t="shared" si="1"/>
        <v>112700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7"/>
  <sheetViews>
    <sheetView showGridLines="0" topLeftCell="A6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135</v>
      </c>
      <c r="B2" s="107"/>
      <c r="C2" s="107"/>
      <c r="D2" s="107"/>
      <c r="E2" s="1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137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138</v>
      </c>
      <c r="B13" s="52" t="s">
        <v>139</v>
      </c>
      <c r="C13" s="53" t="s">
        <v>140</v>
      </c>
      <c r="D13" s="54">
        <v>7028700</v>
      </c>
      <c r="E13" s="55">
        <v>2665190.12</v>
      </c>
      <c r="F13" s="56">
        <f>IF(OR(D13="-",IF(E13="-",0,E13)&gt;=IF(D13="-",0,D13)),"-",IF(D13="-",0,D13)-IF(E13="-",0,E13))</f>
        <v>4363509.88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139</v>
      </c>
      <c r="C15" s="26" t="s">
        <v>141</v>
      </c>
      <c r="D15" s="27">
        <v>7028700</v>
      </c>
      <c r="E15" s="64">
        <v>2665190.12</v>
      </c>
      <c r="F15" s="65">
        <f t="shared" ref="F15:F46" si="0">IF(OR(D15="-",IF(E15="-",0,E15)&gt;=IF(D15="-",0,D15)),"-",IF(D15="-",0,D15)-IF(E15="-",0,E15))</f>
        <v>4363509.88</v>
      </c>
    </row>
    <row r="16" spans="1:6" ht="22.5">
      <c r="A16" s="51" t="s">
        <v>13</v>
      </c>
      <c r="B16" s="52" t="s">
        <v>139</v>
      </c>
      <c r="C16" s="53" t="s">
        <v>142</v>
      </c>
      <c r="D16" s="54">
        <v>7028700</v>
      </c>
      <c r="E16" s="55">
        <v>2665190.12</v>
      </c>
      <c r="F16" s="56">
        <f t="shared" si="0"/>
        <v>4363509.88</v>
      </c>
    </row>
    <row r="17" spans="1:6">
      <c r="A17" s="24" t="s">
        <v>143</v>
      </c>
      <c r="B17" s="63" t="s">
        <v>139</v>
      </c>
      <c r="C17" s="26" t="s">
        <v>144</v>
      </c>
      <c r="D17" s="27">
        <v>4450350</v>
      </c>
      <c r="E17" s="64">
        <v>1631131.91</v>
      </c>
      <c r="F17" s="65">
        <f t="shared" si="0"/>
        <v>2819218.09</v>
      </c>
    </row>
    <row r="18" spans="1:6">
      <c r="A18" s="24"/>
      <c r="B18" s="63" t="s">
        <v>139</v>
      </c>
      <c r="C18" s="26" t="s">
        <v>145</v>
      </c>
      <c r="D18" s="27">
        <v>4383200</v>
      </c>
      <c r="E18" s="64">
        <v>1586291.91</v>
      </c>
      <c r="F18" s="65">
        <f t="shared" si="0"/>
        <v>2796908.09</v>
      </c>
    </row>
    <row r="19" spans="1:6">
      <c r="A19" s="24" t="s">
        <v>146</v>
      </c>
      <c r="B19" s="63" t="s">
        <v>139</v>
      </c>
      <c r="C19" s="26" t="s">
        <v>147</v>
      </c>
      <c r="D19" s="27">
        <v>812100</v>
      </c>
      <c r="E19" s="64">
        <v>369067.07</v>
      </c>
      <c r="F19" s="65">
        <f t="shared" si="0"/>
        <v>443032.93</v>
      </c>
    </row>
    <row r="20" spans="1:6" ht="56.25">
      <c r="A20" s="24" t="s">
        <v>148</v>
      </c>
      <c r="B20" s="63" t="s">
        <v>139</v>
      </c>
      <c r="C20" s="26" t="s">
        <v>149</v>
      </c>
      <c r="D20" s="27">
        <v>761000</v>
      </c>
      <c r="E20" s="64">
        <v>356294.27</v>
      </c>
      <c r="F20" s="65">
        <f t="shared" si="0"/>
        <v>404705.73</v>
      </c>
    </row>
    <row r="21" spans="1:6" ht="22.5">
      <c r="A21" s="24" t="s">
        <v>150</v>
      </c>
      <c r="B21" s="63" t="s">
        <v>139</v>
      </c>
      <c r="C21" s="26" t="s">
        <v>151</v>
      </c>
      <c r="D21" s="27">
        <v>588200</v>
      </c>
      <c r="E21" s="64">
        <v>271306.08</v>
      </c>
      <c r="F21" s="65">
        <f t="shared" si="0"/>
        <v>316893.92</v>
      </c>
    </row>
    <row r="22" spans="1:6" ht="33.75">
      <c r="A22" s="24" t="s">
        <v>152</v>
      </c>
      <c r="B22" s="63" t="s">
        <v>139</v>
      </c>
      <c r="C22" s="26" t="s">
        <v>153</v>
      </c>
      <c r="D22" s="27">
        <v>172800</v>
      </c>
      <c r="E22" s="64">
        <v>84988.19</v>
      </c>
      <c r="F22" s="65">
        <f t="shared" si="0"/>
        <v>87811.81</v>
      </c>
    </row>
    <row r="23" spans="1:6" ht="45">
      <c r="A23" s="24" t="s">
        <v>154</v>
      </c>
      <c r="B23" s="63" t="s">
        <v>139</v>
      </c>
      <c r="C23" s="26" t="s">
        <v>155</v>
      </c>
      <c r="D23" s="27">
        <v>51100</v>
      </c>
      <c r="E23" s="64">
        <v>12772.8</v>
      </c>
      <c r="F23" s="65">
        <f t="shared" si="0"/>
        <v>38327.199999999997</v>
      </c>
    </row>
    <row r="24" spans="1:6" ht="33.75">
      <c r="A24" s="24" t="s">
        <v>156</v>
      </c>
      <c r="B24" s="63" t="s">
        <v>139</v>
      </c>
      <c r="C24" s="26" t="s">
        <v>157</v>
      </c>
      <c r="D24" s="27">
        <v>51100</v>
      </c>
      <c r="E24" s="64">
        <v>12772.8</v>
      </c>
      <c r="F24" s="65">
        <f t="shared" si="0"/>
        <v>38327.199999999997</v>
      </c>
    </row>
    <row r="25" spans="1:6" ht="22.5">
      <c r="A25" s="24" t="s">
        <v>158</v>
      </c>
      <c r="B25" s="63" t="s">
        <v>139</v>
      </c>
      <c r="C25" s="26" t="s">
        <v>159</v>
      </c>
      <c r="D25" s="27">
        <v>3570900</v>
      </c>
      <c r="E25" s="64">
        <v>1217024.8400000001</v>
      </c>
      <c r="F25" s="65">
        <f t="shared" si="0"/>
        <v>2353875.16</v>
      </c>
    </row>
    <row r="26" spans="1:6" ht="45">
      <c r="A26" s="24" t="s">
        <v>160</v>
      </c>
      <c r="B26" s="63" t="s">
        <v>139</v>
      </c>
      <c r="C26" s="26" t="s">
        <v>161</v>
      </c>
      <c r="D26" s="27">
        <v>2625700</v>
      </c>
      <c r="E26" s="64">
        <v>846122.78</v>
      </c>
      <c r="F26" s="65">
        <f t="shared" si="0"/>
        <v>1779577.22</v>
      </c>
    </row>
    <row r="27" spans="1:6" ht="22.5">
      <c r="A27" s="24" t="s">
        <v>150</v>
      </c>
      <c r="B27" s="63" t="s">
        <v>139</v>
      </c>
      <c r="C27" s="26" t="s">
        <v>162</v>
      </c>
      <c r="D27" s="27">
        <v>2016600</v>
      </c>
      <c r="E27" s="64">
        <v>653212.12</v>
      </c>
      <c r="F27" s="65">
        <f t="shared" si="0"/>
        <v>1363387.88</v>
      </c>
    </row>
    <row r="28" spans="1:6" ht="33.75">
      <c r="A28" s="24" t="s">
        <v>152</v>
      </c>
      <c r="B28" s="63" t="s">
        <v>139</v>
      </c>
      <c r="C28" s="26" t="s">
        <v>163</v>
      </c>
      <c r="D28" s="27">
        <v>609100</v>
      </c>
      <c r="E28" s="64">
        <v>192910.66</v>
      </c>
      <c r="F28" s="65">
        <f t="shared" si="0"/>
        <v>416189.33999999997</v>
      </c>
    </row>
    <row r="29" spans="1:6" ht="45">
      <c r="A29" s="24" t="s">
        <v>164</v>
      </c>
      <c r="B29" s="63" t="s">
        <v>139</v>
      </c>
      <c r="C29" s="26" t="s">
        <v>165</v>
      </c>
      <c r="D29" s="27">
        <v>936600</v>
      </c>
      <c r="E29" s="64">
        <v>367510.59</v>
      </c>
      <c r="F29" s="65">
        <f t="shared" si="0"/>
        <v>569089.40999999992</v>
      </c>
    </row>
    <row r="30" spans="1:6" ht="33.75">
      <c r="A30" s="24" t="s">
        <v>156</v>
      </c>
      <c r="B30" s="63" t="s">
        <v>139</v>
      </c>
      <c r="C30" s="26" t="s">
        <v>166</v>
      </c>
      <c r="D30" s="27">
        <v>169900</v>
      </c>
      <c r="E30" s="64">
        <v>39278.400000000001</v>
      </c>
      <c r="F30" s="65">
        <f t="shared" si="0"/>
        <v>130621.6</v>
      </c>
    </row>
    <row r="31" spans="1:6">
      <c r="A31" s="24" t="s">
        <v>167</v>
      </c>
      <c r="B31" s="63" t="s">
        <v>139</v>
      </c>
      <c r="C31" s="26" t="s">
        <v>168</v>
      </c>
      <c r="D31" s="27">
        <v>766700</v>
      </c>
      <c r="E31" s="64">
        <v>328232.19</v>
      </c>
      <c r="F31" s="65">
        <f t="shared" si="0"/>
        <v>438467.81</v>
      </c>
    </row>
    <row r="32" spans="1:6" ht="33.75">
      <c r="A32" s="24" t="s">
        <v>169</v>
      </c>
      <c r="B32" s="63" t="s">
        <v>139</v>
      </c>
      <c r="C32" s="26" t="s">
        <v>170</v>
      </c>
      <c r="D32" s="27">
        <v>8600</v>
      </c>
      <c r="E32" s="64">
        <v>3391.47</v>
      </c>
      <c r="F32" s="65">
        <f t="shared" si="0"/>
        <v>5208.5300000000007</v>
      </c>
    </row>
    <row r="33" spans="1:6" ht="22.5">
      <c r="A33" s="24" t="s">
        <v>171</v>
      </c>
      <c r="B33" s="63" t="s">
        <v>139</v>
      </c>
      <c r="C33" s="26" t="s">
        <v>172</v>
      </c>
      <c r="D33" s="27">
        <v>1449</v>
      </c>
      <c r="E33" s="64">
        <v>938</v>
      </c>
      <c r="F33" s="65">
        <f t="shared" si="0"/>
        <v>511</v>
      </c>
    </row>
    <row r="34" spans="1:6">
      <c r="A34" s="24" t="s">
        <v>173</v>
      </c>
      <c r="B34" s="63" t="s">
        <v>139</v>
      </c>
      <c r="C34" s="26" t="s">
        <v>174</v>
      </c>
      <c r="D34" s="27">
        <v>700</v>
      </c>
      <c r="E34" s="64">
        <v>568</v>
      </c>
      <c r="F34" s="65">
        <f t="shared" si="0"/>
        <v>132</v>
      </c>
    </row>
    <row r="35" spans="1:6">
      <c r="A35" s="24" t="s">
        <v>175</v>
      </c>
      <c r="B35" s="63" t="s">
        <v>139</v>
      </c>
      <c r="C35" s="26" t="s">
        <v>176</v>
      </c>
      <c r="D35" s="27">
        <v>6451</v>
      </c>
      <c r="E35" s="64">
        <v>1885.47</v>
      </c>
      <c r="F35" s="65">
        <f t="shared" si="0"/>
        <v>4565.53</v>
      </c>
    </row>
    <row r="36" spans="1:6">
      <c r="A36" s="24" t="s">
        <v>177</v>
      </c>
      <c r="B36" s="63" t="s">
        <v>139</v>
      </c>
      <c r="C36" s="26" t="s">
        <v>178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179</v>
      </c>
      <c r="B37" s="63" t="s">
        <v>139</v>
      </c>
      <c r="C37" s="26" t="s">
        <v>180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 t="s">
        <v>167</v>
      </c>
      <c r="B38" s="63" t="s">
        <v>139</v>
      </c>
      <c r="C38" s="26" t="s">
        <v>181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/>
      <c r="B39" s="63" t="s">
        <v>139</v>
      </c>
      <c r="C39" s="26" t="s">
        <v>182</v>
      </c>
      <c r="D39" s="27">
        <v>9000</v>
      </c>
      <c r="E39" s="64">
        <v>9000</v>
      </c>
      <c r="F39" s="65" t="str">
        <f t="shared" si="0"/>
        <v>-</v>
      </c>
    </row>
    <row r="40" spans="1:6">
      <c r="A40" s="24" t="s">
        <v>183</v>
      </c>
      <c r="B40" s="63" t="s">
        <v>139</v>
      </c>
      <c r="C40" s="26" t="s">
        <v>184</v>
      </c>
      <c r="D40" s="27">
        <v>9000</v>
      </c>
      <c r="E40" s="64">
        <v>9000</v>
      </c>
      <c r="F40" s="65" t="str">
        <f t="shared" si="0"/>
        <v>-</v>
      </c>
    </row>
    <row r="41" spans="1:6" ht="56.25">
      <c r="A41" s="24" t="s">
        <v>185</v>
      </c>
      <c r="B41" s="63" t="s">
        <v>139</v>
      </c>
      <c r="C41" s="26" t="s">
        <v>186</v>
      </c>
      <c r="D41" s="27">
        <v>9000</v>
      </c>
      <c r="E41" s="64">
        <v>9000</v>
      </c>
      <c r="F41" s="65" t="str">
        <f t="shared" si="0"/>
        <v>-</v>
      </c>
    </row>
    <row r="42" spans="1:6">
      <c r="A42" s="24" t="s">
        <v>129</v>
      </c>
      <c r="B42" s="63" t="s">
        <v>139</v>
      </c>
      <c r="C42" s="26" t="s">
        <v>187</v>
      </c>
      <c r="D42" s="27">
        <v>9000</v>
      </c>
      <c r="E42" s="64">
        <v>9000</v>
      </c>
      <c r="F42" s="65" t="str">
        <f t="shared" si="0"/>
        <v>-</v>
      </c>
    </row>
    <row r="43" spans="1:6">
      <c r="A43" s="24"/>
      <c r="B43" s="63" t="s">
        <v>139</v>
      </c>
      <c r="C43" s="26" t="s">
        <v>188</v>
      </c>
      <c r="D43" s="27">
        <v>16550</v>
      </c>
      <c r="E43" s="64" t="s">
        <v>44</v>
      </c>
      <c r="F43" s="65">
        <f t="shared" si="0"/>
        <v>16550</v>
      </c>
    </row>
    <row r="44" spans="1:6">
      <c r="A44" s="24" t="s">
        <v>189</v>
      </c>
      <c r="B44" s="63" t="s">
        <v>139</v>
      </c>
      <c r="C44" s="26" t="s">
        <v>190</v>
      </c>
      <c r="D44" s="27">
        <v>16550</v>
      </c>
      <c r="E44" s="64" t="s">
        <v>44</v>
      </c>
      <c r="F44" s="65">
        <f t="shared" si="0"/>
        <v>16550</v>
      </c>
    </row>
    <row r="45" spans="1:6" ht="56.25">
      <c r="A45" s="24" t="s">
        <v>191</v>
      </c>
      <c r="B45" s="63" t="s">
        <v>139</v>
      </c>
      <c r="C45" s="26" t="s">
        <v>192</v>
      </c>
      <c r="D45" s="27">
        <v>16550</v>
      </c>
      <c r="E45" s="64" t="s">
        <v>44</v>
      </c>
      <c r="F45" s="65">
        <f t="shared" si="0"/>
        <v>16550</v>
      </c>
    </row>
    <row r="46" spans="1:6">
      <c r="A46" s="24" t="s">
        <v>193</v>
      </c>
      <c r="B46" s="63" t="s">
        <v>139</v>
      </c>
      <c r="C46" s="26" t="s">
        <v>194</v>
      </c>
      <c r="D46" s="27">
        <v>16550</v>
      </c>
      <c r="E46" s="64" t="s">
        <v>44</v>
      </c>
      <c r="F46" s="65">
        <f t="shared" si="0"/>
        <v>16550</v>
      </c>
    </row>
    <row r="47" spans="1:6">
      <c r="A47" s="24"/>
      <c r="B47" s="63" t="s">
        <v>139</v>
      </c>
      <c r="C47" s="26" t="s">
        <v>195</v>
      </c>
      <c r="D47" s="27">
        <v>41600</v>
      </c>
      <c r="E47" s="64">
        <v>35840</v>
      </c>
      <c r="F47" s="65">
        <f t="shared" ref="F47:F78" si="1">IF(OR(D47="-",IF(E47="-",0,E47)&gt;=IF(D47="-",0,D47)),"-",IF(D47="-",0,D47)-IF(E47="-",0,E47))</f>
        <v>5760</v>
      </c>
    </row>
    <row r="48" spans="1:6">
      <c r="A48" s="24" t="s">
        <v>183</v>
      </c>
      <c r="B48" s="63" t="s">
        <v>139</v>
      </c>
      <c r="C48" s="26" t="s">
        <v>196</v>
      </c>
      <c r="D48" s="27">
        <v>41600</v>
      </c>
      <c r="E48" s="64">
        <v>35840</v>
      </c>
      <c r="F48" s="65">
        <f t="shared" si="1"/>
        <v>5760</v>
      </c>
    </row>
    <row r="49" spans="1:6" ht="56.25">
      <c r="A49" s="24" t="s">
        <v>197</v>
      </c>
      <c r="B49" s="63" t="s">
        <v>139</v>
      </c>
      <c r="C49" s="26" t="s">
        <v>198</v>
      </c>
      <c r="D49" s="27">
        <v>29760</v>
      </c>
      <c r="E49" s="64">
        <v>24000</v>
      </c>
      <c r="F49" s="65">
        <f t="shared" si="1"/>
        <v>5760</v>
      </c>
    </row>
    <row r="50" spans="1:6">
      <c r="A50" s="24" t="s">
        <v>167</v>
      </c>
      <c r="B50" s="63" t="s">
        <v>139</v>
      </c>
      <c r="C50" s="26" t="s">
        <v>199</v>
      </c>
      <c r="D50" s="27">
        <v>29760</v>
      </c>
      <c r="E50" s="64">
        <v>24000</v>
      </c>
      <c r="F50" s="65">
        <f t="shared" si="1"/>
        <v>5760</v>
      </c>
    </row>
    <row r="51" spans="1:6" ht="33.75">
      <c r="A51" s="24" t="s">
        <v>200</v>
      </c>
      <c r="B51" s="63" t="s">
        <v>139</v>
      </c>
      <c r="C51" s="26" t="s">
        <v>201</v>
      </c>
      <c r="D51" s="27">
        <v>11840</v>
      </c>
      <c r="E51" s="64">
        <v>11840</v>
      </c>
      <c r="F51" s="65" t="str">
        <f t="shared" si="1"/>
        <v>-</v>
      </c>
    </row>
    <row r="52" spans="1:6">
      <c r="A52" s="24" t="s">
        <v>167</v>
      </c>
      <c r="B52" s="63" t="s">
        <v>139</v>
      </c>
      <c r="C52" s="26" t="s">
        <v>202</v>
      </c>
      <c r="D52" s="27">
        <v>1840</v>
      </c>
      <c r="E52" s="64">
        <v>1840</v>
      </c>
      <c r="F52" s="65" t="str">
        <f t="shared" si="1"/>
        <v>-</v>
      </c>
    </row>
    <row r="53" spans="1:6">
      <c r="A53" s="24" t="s">
        <v>175</v>
      </c>
      <c r="B53" s="63" t="s">
        <v>139</v>
      </c>
      <c r="C53" s="26" t="s">
        <v>203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24" t="s">
        <v>204</v>
      </c>
      <c r="B54" s="63" t="s">
        <v>139</v>
      </c>
      <c r="C54" s="26" t="s">
        <v>205</v>
      </c>
      <c r="D54" s="27">
        <v>75800</v>
      </c>
      <c r="E54" s="64">
        <v>32289.59</v>
      </c>
      <c r="F54" s="65">
        <f t="shared" si="1"/>
        <v>43510.41</v>
      </c>
    </row>
    <row r="55" spans="1:6">
      <c r="A55" s="24"/>
      <c r="B55" s="63" t="s">
        <v>139</v>
      </c>
      <c r="C55" s="26" t="s">
        <v>206</v>
      </c>
      <c r="D55" s="27">
        <v>75800</v>
      </c>
      <c r="E55" s="64">
        <v>32289.59</v>
      </c>
      <c r="F55" s="65">
        <f t="shared" si="1"/>
        <v>43510.41</v>
      </c>
    </row>
    <row r="56" spans="1:6">
      <c r="A56" s="24" t="s">
        <v>177</v>
      </c>
      <c r="B56" s="63" t="s">
        <v>139</v>
      </c>
      <c r="C56" s="26" t="s">
        <v>207</v>
      </c>
      <c r="D56" s="27">
        <v>75800</v>
      </c>
      <c r="E56" s="64">
        <v>32289.59</v>
      </c>
      <c r="F56" s="65">
        <f t="shared" si="1"/>
        <v>43510.41</v>
      </c>
    </row>
    <row r="57" spans="1:6" ht="56.25">
      <c r="A57" s="24" t="s">
        <v>208</v>
      </c>
      <c r="B57" s="63" t="s">
        <v>139</v>
      </c>
      <c r="C57" s="26" t="s">
        <v>209</v>
      </c>
      <c r="D57" s="27">
        <v>75800</v>
      </c>
      <c r="E57" s="64">
        <v>32289.59</v>
      </c>
      <c r="F57" s="65">
        <f t="shared" si="1"/>
        <v>43510.41</v>
      </c>
    </row>
    <row r="58" spans="1:6" ht="22.5">
      <c r="A58" s="24" t="s">
        <v>150</v>
      </c>
      <c r="B58" s="63" t="s">
        <v>139</v>
      </c>
      <c r="C58" s="26" t="s">
        <v>210</v>
      </c>
      <c r="D58" s="27">
        <v>58200</v>
      </c>
      <c r="E58" s="64">
        <v>25388.43</v>
      </c>
      <c r="F58" s="65">
        <f t="shared" si="1"/>
        <v>32811.57</v>
      </c>
    </row>
    <row r="59" spans="1:6" ht="33.75">
      <c r="A59" s="24" t="s">
        <v>152</v>
      </c>
      <c r="B59" s="63" t="s">
        <v>139</v>
      </c>
      <c r="C59" s="26" t="s">
        <v>211</v>
      </c>
      <c r="D59" s="27">
        <v>17600</v>
      </c>
      <c r="E59" s="64">
        <v>6901.16</v>
      </c>
      <c r="F59" s="65">
        <f t="shared" si="1"/>
        <v>10698.84</v>
      </c>
    </row>
    <row r="60" spans="1:6" ht="22.5">
      <c r="A60" s="24" t="s">
        <v>212</v>
      </c>
      <c r="B60" s="63" t="s">
        <v>139</v>
      </c>
      <c r="C60" s="26" t="s">
        <v>213</v>
      </c>
      <c r="D60" s="27">
        <v>33000</v>
      </c>
      <c r="E60" s="64">
        <v>10000</v>
      </c>
      <c r="F60" s="65">
        <f t="shared" si="1"/>
        <v>23000</v>
      </c>
    </row>
    <row r="61" spans="1:6">
      <c r="A61" s="24" t="s">
        <v>214</v>
      </c>
      <c r="B61" s="63" t="s">
        <v>139</v>
      </c>
      <c r="C61" s="26" t="s">
        <v>215</v>
      </c>
      <c r="D61" s="27">
        <v>33000</v>
      </c>
      <c r="E61" s="64">
        <v>10000</v>
      </c>
      <c r="F61" s="65">
        <f t="shared" si="1"/>
        <v>23000</v>
      </c>
    </row>
    <row r="62" spans="1:6">
      <c r="A62" s="24" t="s">
        <v>216</v>
      </c>
      <c r="B62" s="63" t="s">
        <v>139</v>
      </c>
      <c r="C62" s="26" t="s">
        <v>217</v>
      </c>
      <c r="D62" s="27">
        <v>33000</v>
      </c>
      <c r="E62" s="64">
        <v>10000</v>
      </c>
      <c r="F62" s="65">
        <f t="shared" si="1"/>
        <v>23000</v>
      </c>
    </row>
    <row r="63" spans="1:6" ht="67.5">
      <c r="A63" s="24" t="s">
        <v>218</v>
      </c>
      <c r="B63" s="63" t="s">
        <v>139</v>
      </c>
      <c r="C63" s="26" t="s">
        <v>219</v>
      </c>
      <c r="D63" s="27">
        <v>33000</v>
      </c>
      <c r="E63" s="64">
        <v>10000</v>
      </c>
      <c r="F63" s="65">
        <f t="shared" si="1"/>
        <v>23000</v>
      </c>
    </row>
    <row r="64" spans="1:6">
      <c r="A64" s="24" t="s">
        <v>167</v>
      </c>
      <c r="B64" s="63" t="s">
        <v>139</v>
      </c>
      <c r="C64" s="26" t="s">
        <v>220</v>
      </c>
      <c r="D64" s="27">
        <v>33000</v>
      </c>
      <c r="E64" s="64">
        <v>10000</v>
      </c>
      <c r="F64" s="65">
        <f t="shared" si="1"/>
        <v>23000</v>
      </c>
    </row>
    <row r="65" spans="1:6">
      <c r="A65" s="24" t="s">
        <v>221</v>
      </c>
      <c r="B65" s="63" t="s">
        <v>139</v>
      </c>
      <c r="C65" s="26" t="s">
        <v>222</v>
      </c>
      <c r="D65" s="27">
        <v>678800</v>
      </c>
      <c r="E65" s="64">
        <v>272950.74</v>
      </c>
      <c r="F65" s="65">
        <f t="shared" si="1"/>
        <v>405849.26</v>
      </c>
    </row>
    <row r="66" spans="1:6">
      <c r="A66" s="24" t="s">
        <v>214</v>
      </c>
      <c r="B66" s="63" t="s">
        <v>139</v>
      </c>
      <c r="C66" s="26" t="s">
        <v>223</v>
      </c>
      <c r="D66" s="27">
        <v>678800</v>
      </c>
      <c r="E66" s="64">
        <v>272950.74</v>
      </c>
      <c r="F66" s="65">
        <f t="shared" si="1"/>
        <v>405849.26</v>
      </c>
    </row>
    <row r="67" spans="1:6" ht="22.5">
      <c r="A67" s="24" t="s">
        <v>224</v>
      </c>
      <c r="B67" s="63" t="s">
        <v>139</v>
      </c>
      <c r="C67" s="26" t="s">
        <v>225</v>
      </c>
      <c r="D67" s="27">
        <v>654800</v>
      </c>
      <c r="E67" s="64">
        <v>272950.74</v>
      </c>
      <c r="F67" s="65">
        <f t="shared" si="1"/>
        <v>381849.26</v>
      </c>
    </row>
    <row r="68" spans="1:6" ht="67.5">
      <c r="A68" s="66" t="s">
        <v>226</v>
      </c>
      <c r="B68" s="63" t="s">
        <v>139</v>
      </c>
      <c r="C68" s="26" t="s">
        <v>227</v>
      </c>
      <c r="D68" s="27">
        <v>371000</v>
      </c>
      <c r="E68" s="64">
        <v>201419.98</v>
      </c>
      <c r="F68" s="65">
        <f t="shared" si="1"/>
        <v>169580.02</v>
      </c>
    </row>
    <row r="69" spans="1:6">
      <c r="A69" s="24" t="s">
        <v>167</v>
      </c>
      <c r="B69" s="63" t="s">
        <v>139</v>
      </c>
      <c r="C69" s="26" t="s">
        <v>228</v>
      </c>
      <c r="D69" s="27">
        <v>371000</v>
      </c>
      <c r="E69" s="64">
        <v>201419.98</v>
      </c>
      <c r="F69" s="65">
        <f t="shared" si="1"/>
        <v>169580.02</v>
      </c>
    </row>
    <row r="70" spans="1:6" ht="56.25">
      <c r="A70" s="24" t="s">
        <v>229</v>
      </c>
      <c r="B70" s="63" t="s">
        <v>139</v>
      </c>
      <c r="C70" s="26" t="s">
        <v>230</v>
      </c>
      <c r="D70" s="27">
        <v>283800</v>
      </c>
      <c r="E70" s="64">
        <v>71530.759999999995</v>
      </c>
      <c r="F70" s="65">
        <f t="shared" si="1"/>
        <v>212269.24</v>
      </c>
    </row>
    <row r="71" spans="1:6">
      <c r="A71" s="24" t="s">
        <v>167</v>
      </c>
      <c r="B71" s="63" t="s">
        <v>139</v>
      </c>
      <c r="C71" s="26" t="s">
        <v>231</v>
      </c>
      <c r="D71" s="27">
        <v>283800</v>
      </c>
      <c r="E71" s="64">
        <v>71530.759999999995</v>
      </c>
      <c r="F71" s="65">
        <f t="shared" si="1"/>
        <v>212269.24</v>
      </c>
    </row>
    <row r="72" spans="1:6" ht="33.75">
      <c r="A72" s="24" t="s">
        <v>232</v>
      </c>
      <c r="B72" s="63" t="s">
        <v>139</v>
      </c>
      <c r="C72" s="26" t="s">
        <v>233</v>
      </c>
      <c r="D72" s="27">
        <v>24000</v>
      </c>
      <c r="E72" s="64" t="s">
        <v>44</v>
      </c>
      <c r="F72" s="65">
        <f t="shared" si="1"/>
        <v>24000</v>
      </c>
    </row>
    <row r="73" spans="1:6" ht="90">
      <c r="A73" s="66" t="s">
        <v>234</v>
      </c>
      <c r="B73" s="63" t="s">
        <v>139</v>
      </c>
      <c r="C73" s="26" t="s">
        <v>235</v>
      </c>
      <c r="D73" s="27">
        <v>24000</v>
      </c>
      <c r="E73" s="64" t="s">
        <v>44</v>
      </c>
      <c r="F73" s="65">
        <f t="shared" si="1"/>
        <v>24000</v>
      </c>
    </row>
    <row r="74" spans="1:6">
      <c r="A74" s="24" t="s">
        <v>167</v>
      </c>
      <c r="B74" s="63" t="s">
        <v>139</v>
      </c>
      <c r="C74" s="26" t="s">
        <v>236</v>
      </c>
      <c r="D74" s="27">
        <v>24000</v>
      </c>
      <c r="E74" s="64" t="s">
        <v>44</v>
      </c>
      <c r="F74" s="65">
        <f t="shared" si="1"/>
        <v>24000</v>
      </c>
    </row>
    <row r="75" spans="1:6">
      <c r="A75" s="24" t="s">
        <v>237</v>
      </c>
      <c r="B75" s="63" t="s">
        <v>139</v>
      </c>
      <c r="C75" s="26" t="s">
        <v>238</v>
      </c>
      <c r="D75" s="27">
        <v>1666300</v>
      </c>
      <c r="E75" s="64">
        <v>686342.33</v>
      </c>
      <c r="F75" s="65">
        <f t="shared" si="1"/>
        <v>979957.67</v>
      </c>
    </row>
    <row r="76" spans="1:6">
      <c r="A76" s="24" t="s">
        <v>214</v>
      </c>
      <c r="B76" s="63" t="s">
        <v>139</v>
      </c>
      <c r="C76" s="26" t="s">
        <v>239</v>
      </c>
      <c r="D76" s="27">
        <v>1666300</v>
      </c>
      <c r="E76" s="64">
        <v>686342.33</v>
      </c>
      <c r="F76" s="65">
        <f t="shared" si="1"/>
        <v>979957.67</v>
      </c>
    </row>
    <row r="77" spans="1:6" ht="22.5">
      <c r="A77" s="24" t="s">
        <v>240</v>
      </c>
      <c r="B77" s="63" t="s">
        <v>139</v>
      </c>
      <c r="C77" s="26" t="s">
        <v>241</v>
      </c>
      <c r="D77" s="27">
        <v>1666300</v>
      </c>
      <c r="E77" s="64">
        <v>686342.33</v>
      </c>
      <c r="F77" s="65">
        <f t="shared" si="1"/>
        <v>979957.67</v>
      </c>
    </row>
    <row r="78" spans="1:6" ht="67.5">
      <c r="A78" s="66" t="s">
        <v>242</v>
      </c>
      <c r="B78" s="63" t="s">
        <v>139</v>
      </c>
      <c r="C78" s="26" t="s">
        <v>243</v>
      </c>
      <c r="D78" s="27">
        <v>1268000</v>
      </c>
      <c r="E78" s="64">
        <v>414550.85</v>
      </c>
      <c r="F78" s="65">
        <f t="shared" si="1"/>
        <v>853449.15</v>
      </c>
    </row>
    <row r="79" spans="1:6" ht="45">
      <c r="A79" s="24" t="s">
        <v>244</v>
      </c>
      <c r="B79" s="63" t="s">
        <v>139</v>
      </c>
      <c r="C79" s="26" t="s">
        <v>245</v>
      </c>
      <c r="D79" s="27">
        <v>1268000</v>
      </c>
      <c r="E79" s="64">
        <v>414550.85</v>
      </c>
      <c r="F79" s="65">
        <f t="shared" ref="F79:F95" si="2">IF(OR(D79="-",IF(E79="-",0,E79)&gt;=IF(D79="-",0,D79)),"-",IF(D79="-",0,D79)-IF(E79="-",0,E79))</f>
        <v>853449.15</v>
      </c>
    </row>
    <row r="80" spans="1:6" ht="56.25">
      <c r="A80" s="24" t="s">
        <v>246</v>
      </c>
      <c r="B80" s="63" t="s">
        <v>139</v>
      </c>
      <c r="C80" s="26" t="s">
        <v>247</v>
      </c>
      <c r="D80" s="27">
        <v>398300</v>
      </c>
      <c r="E80" s="64">
        <v>271791.48</v>
      </c>
      <c r="F80" s="65">
        <f t="shared" si="2"/>
        <v>126508.52000000002</v>
      </c>
    </row>
    <row r="81" spans="1:6" ht="45">
      <c r="A81" s="24" t="s">
        <v>244</v>
      </c>
      <c r="B81" s="63" t="s">
        <v>139</v>
      </c>
      <c r="C81" s="26" t="s">
        <v>248</v>
      </c>
      <c r="D81" s="27">
        <v>398300</v>
      </c>
      <c r="E81" s="64">
        <v>271791.48</v>
      </c>
      <c r="F81" s="65">
        <f t="shared" si="2"/>
        <v>126508.52000000002</v>
      </c>
    </row>
    <row r="82" spans="1:6">
      <c r="A82" s="24" t="s">
        <v>249</v>
      </c>
      <c r="B82" s="63" t="s">
        <v>139</v>
      </c>
      <c r="C82" s="26" t="s">
        <v>250</v>
      </c>
      <c r="D82" s="27">
        <v>119700</v>
      </c>
      <c r="E82" s="64">
        <v>27725.55</v>
      </c>
      <c r="F82" s="65">
        <f t="shared" si="2"/>
        <v>91974.45</v>
      </c>
    </row>
    <row r="83" spans="1:6">
      <c r="A83" s="24"/>
      <c r="B83" s="63" t="s">
        <v>139</v>
      </c>
      <c r="C83" s="26" t="s">
        <v>251</v>
      </c>
      <c r="D83" s="27">
        <v>116000</v>
      </c>
      <c r="E83" s="64">
        <v>24025.55</v>
      </c>
      <c r="F83" s="65">
        <f t="shared" si="2"/>
        <v>91974.45</v>
      </c>
    </row>
    <row r="84" spans="1:6">
      <c r="A84" s="24" t="s">
        <v>183</v>
      </c>
      <c r="B84" s="63" t="s">
        <v>139</v>
      </c>
      <c r="C84" s="26" t="s">
        <v>252</v>
      </c>
      <c r="D84" s="27">
        <v>116000</v>
      </c>
      <c r="E84" s="64">
        <v>24025.55</v>
      </c>
      <c r="F84" s="65">
        <f t="shared" si="2"/>
        <v>91974.45</v>
      </c>
    </row>
    <row r="85" spans="1:6" ht="56.25">
      <c r="A85" s="24" t="s">
        <v>253</v>
      </c>
      <c r="B85" s="63" t="s">
        <v>139</v>
      </c>
      <c r="C85" s="26" t="s">
        <v>254</v>
      </c>
      <c r="D85" s="27">
        <v>116000</v>
      </c>
      <c r="E85" s="64">
        <v>24025.55</v>
      </c>
      <c r="F85" s="65">
        <f t="shared" si="2"/>
        <v>91974.45</v>
      </c>
    </row>
    <row r="86" spans="1:6">
      <c r="A86" s="24" t="s">
        <v>255</v>
      </c>
      <c r="B86" s="63" t="s">
        <v>139</v>
      </c>
      <c r="C86" s="26" t="s">
        <v>256</v>
      </c>
      <c r="D86" s="27">
        <v>116000</v>
      </c>
      <c r="E86" s="64">
        <v>24025.55</v>
      </c>
      <c r="F86" s="65">
        <f t="shared" si="2"/>
        <v>91974.45</v>
      </c>
    </row>
    <row r="87" spans="1:6">
      <c r="A87" s="24"/>
      <c r="B87" s="63" t="s">
        <v>139</v>
      </c>
      <c r="C87" s="26" t="s">
        <v>257</v>
      </c>
      <c r="D87" s="27">
        <v>3700</v>
      </c>
      <c r="E87" s="64">
        <v>3700</v>
      </c>
      <c r="F87" s="65" t="str">
        <f t="shared" si="2"/>
        <v>-</v>
      </c>
    </row>
    <row r="88" spans="1:6">
      <c r="A88" s="24" t="s">
        <v>189</v>
      </c>
      <c r="B88" s="63" t="s">
        <v>139</v>
      </c>
      <c r="C88" s="26" t="s">
        <v>258</v>
      </c>
      <c r="D88" s="27">
        <v>3700</v>
      </c>
      <c r="E88" s="64">
        <v>3700</v>
      </c>
      <c r="F88" s="65" t="str">
        <f t="shared" si="2"/>
        <v>-</v>
      </c>
    </row>
    <row r="89" spans="1:6" ht="56.25">
      <c r="A89" s="24" t="s">
        <v>191</v>
      </c>
      <c r="B89" s="63" t="s">
        <v>139</v>
      </c>
      <c r="C89" s="26" t="s">
        <v>259</v>
      </c>
      <c r="D89" s="27">
        <v>3700</v>
      </c>
      <c r="E89" s="64">
        <v>3700</v>
      </c>
      <c r="F89" s="65" t="str">
        <f t="shared" si="2"/>
        <v>-</v>
      </c>
    </row>
    <row r="90" spans="1:6">
      <c r="A90" s="24" t="s">
        <v>260</v>
      </c>
      <c r="B90" s="63" t="s">
        <v>139</v>
      </c>
      <c r="C90" s="26" t="s">
        <v>261</v>
      </c>
      <c r="D90" s="27">
        <v>3700</v>
      </c>
      <c r="E90" s="64">
        <v>3700</v>
      </c>
      <c r="F90" s="65" t="str">
        <f t="shared" si="2"/>
        <v>-</v>
      </c>
    </row>
    <row r="91" spans="1:6">
      <c r="A91" s="24" t="s">
        <v>262</v>
      </c>
      <c r="B91" s="63" t="s">
        <v>139</v>
      </c>
      <c r="C91" s="26" t="s">
        <v>263</v>
      </c>
      <c r="D91" s="27">
        <v>4750</v>
      </c>
      <c r="E91" s="64">
        <v>4750</v>
      </c>
      <c r="F91" s="65" t="str">
        <f t="shared" si="2"/>
        <v>-</v>
      </c>
    </row>
    <row r="92" spans="1:6">
      <c r="A92" s="24"/>
      <c r="B92" s="63" t="s">
        <v>139</v>
      </c>
      <c r="C92" s="26" t="s">
        <v>264</v>
      </c>
      <c r="D92" s="27">
        <v>4750</v>
      </c>
      <c r="E92" s="64">
        <v>4750</v>
      </c>
      <c r="F92" s="65" t="str">
        <f t="shared" si="2"/>
        <v>-</v>
      </c>
    </row>
    <row r="93" spans="1:6">
      <c r="A93" s="24" t="s">
        <v>189</v>
      </c>
      <c r="B93" s="63" t="s">
        <v>139</v>
      </c>
      <c r="C93" s="26" t="s">
        <v>265</v>
      </c>
      <c r="D93" s="27">
        <v>4750</v>
      </c>
      <c r="E93" s="64">
        <v>4750</v>
      </c>
      <c r="F93" s="65" t="str">
        <f t="shared" si="2"/>
        <v>-</v>
      </c>
    </row>
    <row r="94" spans="1:6" ht="56.25">
      <c r="A94" s="24" t="s">
        <v>191</v>
      </c>
      <c r="B94" s="63" t="s">
        <v>139</v>
      </c>
      <c r="C94" s="26" t="s">
        <v>266</v>
      </c>
      <c r="D94" s="27">
        <v>4750</v>
      </c>
      <c r="E94" s="64">
        <v>4750</v>
      </c>
      <c r="F94" s="65" t="str">
        <f t="shared" si="2"/>
        <v>-</v>
      </c>
    </row>
    <row r="95" spans="1:6">
      <c r="A95" s="24" t="s">
        <v>167</v>
      </c>
      <c r="B95" s="63" t="s">
        <v>139</v>
      </c>
      <c r="C95" s="26" t="s">
        <v>267</v>
      </c>
      <c r="D95" s="27">
        <v>4750</v>
      </c>
      <c r="E95" s="64">
        <v>4750</v>
      </c>
      <c r="F95" s="65" t="str">
        <f t="shared" si="2"/>
        <v>-</v>
      </c>
    </row>
    <row r="96" spans="1:6" ht="9" customHeight="1">
      <c r="A96" s="67"/>
      <c r="B96" s="68"/>
      <c r="C96" s="69"/>
      <c r="D96" s="70"/>
      <c r="E96" s="68"/>
      <c r="F96" s="68"/>
    </row>
    <row r="97" spans="1:6" ht="13.5" customHeight="1">
      <c r="A97" s="71" t="s">
        <v>268</v>
      </c>
      <c r="B97" s="72" t="s">
        <v>269</v>
      </c>
      <c r="C97" s="73" t="s">
        <v>140</v>
      </c>
      <c r="D97" s="74" t="s">
        <v>44</v>
      </c>
      <c r="E97" s="74">
        <v>513597.79</v>
      </c>
      <c r="F97" s="75" t="s">
        <v>270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271</v>
      </c>
      <c r="B1" s="119"/>
      <c r="C1" s="119"/>
      <c r="D1" s="119"/>
      <c r="E1" s="119"/>
      <c r="F1" s="119"/>
    </row>
    <row r="2" spans="1:6" ht="13.15" customHeight="1">
      <c r="A2" s="107" t="s">
        <v>272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273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274</v>
      </c>
      <c r="B12" s="78" t="s">
        <v>275</v>
      </c>
      <c r="C12" s="79" t="s">
        <v>140</v>
      </c>
      <c r="D12" s="80" t="s">
        <v>44</v>
      </c>
      <c r="E12" s="80">
        <v>-752191.5</v>
      </c>
      <c r="F12" s="81" t="s">
        <v>140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276</v>
      </c>
      <c r="B14" s="87" t="s">
        <v>277</v>
      </c>
      <c r="C14" s="88" t="s">
        <v>140</v>
      </c>
      <c r="D14" s="54" t="s">
        <v>44</v>
      </c>
      <c r="E14" s="54" t="s">
        <v>44</v>
      </c>
      <c r="F14" s="56" t="s">
        <v>44</v>
      </c>
    </row>
    <row r="15" spans="1:6">
      <c r="A15" s="82" t="s">
        <v>278</v>
      </c>
      <c r="B15" s="83"/>
      <c r="C15" s="84"/>
      <c r="D15" s="85"/>
      <c r="E15" s="85"/>
      <c r="F15" s="86"/>
    </row>
    <row r="16" spans="1:6">
      <c r="A16" s="51" t="s">
        <v>279</v>
      </c>
      <c r="B16" s="87" t="s">
        <v>280</v>
      </c>
      <c r="C16" s="88" t="s">
        <v>140</v>
      </c>
      <c r="D16" s="54" t="s">
        <v>44</v>
      </c>
      <c r="E16" s="54" t="s">
        <v>44</v>
      </c>
      <c r="F16" s="56" t="s">
        <v>44</v>
      </c>
    </row>
    <row r="17" spans="1:6">
      <c r="A17" s="82" t="s">
        <v>278</v>
      </c>
      <c r="B17" s="83"/>
      <c r="C17" s="84"/>
      <c r="D17" s="85"/>
      <c r="E17" s="85"/>
      <c r="F17" s="86"/>
    </row>
    <row r="18" spans="1:6">
      <c r="A18" s="77" t="s">
        <v>281</v>
      </c>
      <c r="B18" s="78" t="s">
        <v>282</v>
      </c>
      <c r="C18" s="79" t="s">
        <v>283</v>
      </c>
      <c r="D18" s="80" t="s">
        <v>44</v>
      </c>
      <c r="E18" s="80">
        <v>-752191.5</v>
      </c>
      <c r="F18" s="81" t="s">
        <v>44</v>
      </c>
    </row>
    <row r="19" spans="1:6" ht="22.5">
      <c r="A19" s="77" t="s">
        <v>284</v>
      </c>
      <c r="B19" s="78" t="s">
        <v>282</v>
      </c>
      <c r="C19" s="79" t="s">
        <v>285</v>
      </c>
      <c r="D19" s="80" t="s">
        <v>44</v>
      </c>
      <c r="E19" s="80">
        <v>-752191.5</v>
      </c>
      <c r="F19" s="81" t="s">
        <v>44</v>
      </c>
    </row>
    <row r="20" spans="1:6">
      <c r="A20" s="77" t="s">
        <v>286</v>
      </c>
      <c r="B20" s="78" t="s">
        <v>287</v>
      </c>
      <c r="C20" s="79" t="s">
        <v>288</v>
      </c>
      <c r="D20" s="80">
        <v>-7028700</v>
      </c>
      <c r="E20" s="80">
        <v>-3417381.62</v>
      </c>
      <c r="F20" s="81" t="s">
        <v>270</v>
      </c>
    </row>
    <row r="21" spans="1:6" ht="22.5">
      <c r="A21" s="24" t="s">
        <v>289</v>
      </c>
      <c r="B21" s="25" t="s">
        <v>287</v>
      </c>
      <c r="C21" s="89" t="s">
        <v>290</v>
      </c>
      <c r="D21" s="27">
        <v>-7028700</v>
      </c>
      <c r="E21" s="27">
        <v>-3417381.62</v>
      </c>
      <c r="F21" s="65" t="s">
        <v>270</v>
      </c>
    </row>
    <row r="22" spans="1:6">
      <c r="A22" s="77" t="s">
        <v>291</v>
      </c>
      <c r="B22" s="78" t="s">
        <v>292</v>
      </c>
      <c r="C22" s="79" t="s">
        <v>293</v>
      </c>
      <c r="D22" s="80">
        <v>7028700</v>
      </c>
      <c r="E22" s="80">
        <v>2665190.12</v>
      </c>
      <c r="F22" s="81" t="s">
        <v>270</v>
      </c>
    </row>
    <row r="23" spans="1:6" ht="22.5">
      <c r="A23" s="24" t="s">
        <v>294</v>
      </c>
      <c r="B23" s="25" t="s">
        <v>292</v>
      </c>
      <c r="C23" s="89" t="s">
        <v>295</v>
      </c>
      <c r="D23" s="27">
        <v>7028700</v>
      </c>
      <c r="E23" s="27">
        <v>2665190.12</v>
      </c>
      <c r="F23" s="65" t="s">
        <v>270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296</v>
      </c>
      <c r="B1" t="s">
        <v>28</v>
      </c>
    </row>
    <row r="2" spans="1:2">
      <c r="A2" t="s">
        <v>297</v>
      </c>
      <c r="B2" t="s">
        <v>298</v>
      </c>
    </row>
    <row r="3" spans="1:2">
      <c r="A3" t="s">
        <v>299</v>
      </c>
      <c r="B3" t="s">
        <v>5</v>
      </c>
    </row>
    <row r="4" spans="1:2">
      <c r="A4" t="s">
        <v>300</v>
      </c>
      <c r="B4" t="s">
        <v>301</v>
      </c>
    </row>
    <row r="5" spans="1:2">
      <c r="A5" t="s">
        <v>302</v>
      </c>
      <c r="B5" t="s">
        <v>303</v>
      </c>
    </row>
    <row r="6" spans="1:2">
      <c r="A6" t="s">
        <v>304</v>
      </c>
      <c r="B6" t="s">
        <v>305</v>
      </c>
    </row>
    <row r="7" spans="1:2">
      <c r="A7" t="s">
        <v>306</v>
      </c>
      <c r="B7" t="s">
        <v>305</v>
      </c>
    </row>
    <row r="8" spans="1:2">
      <c r="A8" t="s">
        <v>307</v>
      </c>
      <c r="B8" t="s">
        <v>308</v>
      </c>
    </row>
    <row r="9" spans="1:2">
      <c r="A9" t="s">
        <v>309</v>
      </c>
      <c r="B9" t="s">
        <v>310</v>
      </c>
    </row>
    <row r="10" spans="1:2">
      <c r="A10" t="s">
        <v>311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rep:2.45.0.164</dc:description>
  <cp:lastModifiedBy>*</cp:lastModifiedBy>
  <dcterms:created xsi:type="dcterms:W3CDTF">2018-06-04T08:33:24Z</dcterms:created>
  <dcterms:modified xsi:type="dcterms:W3CDTF">2018-06-06T11:36:31Z</dcterms:modified>
</cp:coreProperties>
</file>