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</calcChain>
</file>

<file path=xl/sharedStrings.xml><?xml version="1.0" encoding="utf-8"?>
<sst xmlns="http://schemas.openxmlformats.org/spreadsheetml/2006/main" count="529" uniqueCount="308">
  <si>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</si>
  <si>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</si>
  <si>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</si>
  <si>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</si>
  <si>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</si>
  <si>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</si>
  <si>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</si>
  <si>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</si>
  <si>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</si>
  <si>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</si>
  <si>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</si>
  <si>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</si>
  <si>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</si>
  <si>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</si>
  <si>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</si>
  <si>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</si>
  <si>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</si>
  <si>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</si>
  <si>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</si>
  <si>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</si>
  <si>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</si>
  <si>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</si>
  <si>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</si>
  <si>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</si>
  <si>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</si>
  <si>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</si>
  <si>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</si>
  <si>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</si>
  <si>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</si>
  <si>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</si>
  <si>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</si>
  <si>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</si>
  <si>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</si>
  <si>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</si>
  <si>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</si>
  <si>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</si>
  <si>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</si>
  <si>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</si>
  <si>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</si>
  <si>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</si>
  <si>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</si>
  <si>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</si>
  <si>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</si>
  <si>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</si>
  <si>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</si>
  <si>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</si>
  <si>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</si>
  <si>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</si>
  <si>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</si>
  <si>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</si>
  <si>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</si>
  <si>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</si>
  <si>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</si>
  <si>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</si>
  <si>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</si>
  <si>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</si>
  <si>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</si>
  <si>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</si>
  <si>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</si>
  <si>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</si>
  <si>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</si>
  <si>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</si>
  <si>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</si>
  <si>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</si>
  <si>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</si>
  <si>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</si>
  <si>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</si>
  <si>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</si>
  <si>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</si>
  <si>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</si>
  <si>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</si>
  <si>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</si>
  <si>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</si>
  <si>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</si>
  <si>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</si>
  <si>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</si>
  <si>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</si>
  <si>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</si>
  <si>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</si>
  <si>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</si>
  <si>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</si>
  <si>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</si>
  <si>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</si>
  <si>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</si>
  <si>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</si>
  <si>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</si>
  <si>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</si>
  <si>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</si>
  <si>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</si>
  <si>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</si>
  <si>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</si>
  <si>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</si>
  <si>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</si>
  <si>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</si>
  <si>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</si>
  <si>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</si>
  <si>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</si>
  <si>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</si>
  <si>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</si>
  <si>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</si>
  <si>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</si>
  <si>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</si>
  <si>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</si>
  <si>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</si>
  <si>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</si>
  <si>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</si>
  <si>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</si>
  <si>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</si>
  <si>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</si>
  <si>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</si>
  <si>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</si>
  <si>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</si>
  <si>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</si>
  <si>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</si>
  <si>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</si>
  <si>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</si>
  <si>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</si>
  <si>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</si>
  <si>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</si>
  <si>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</si>
  <si>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</si>
  <si>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</si>
  <si>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</si>
  <si>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</si>
  <si>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</si>
  <si>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</si>
  <si>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</si>
  <si>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</si>
  <si>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</si>
  <si>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</si>
  <si>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</si>
  <si>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</si>
  <si>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</si>
  <si>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</si>
  <si>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</si>
  <si>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</si>
  <si>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</si>
  <si>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</si>
  <si>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</si>
  <si>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</si>
  <si>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</si>
  <si>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</si>
  <si>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</si>
  <si>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</si>
  <si>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</si>
  <si>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</si>
  <si>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</si>
  <si>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</si>
  <si>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</si>
  <si>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</si>
  <si>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</si>
  <si>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</si>
  <si>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</si>
  <si>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</si>
  <si>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</si>
  <si>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</si>
  <si>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</si>
  <si>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</si>
  <si>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</si>
  <si>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</si>
  <si>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</si>
  <si>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</si>
  <si>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</si>
  <si>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</si>
  <si>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</si>
  <si>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</si>
  <si>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</si>
  <si>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</si>
  <si>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</si>
  <si>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</si>
  <si>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</si>
  <si>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</si>
  <si>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</si>
  <si>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</si>
  <si>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</si>
  <si>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</si>
  <si>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</si>
  <si>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</si>
  <si>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</si>
  <si>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</si>
  <si>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</si>
  <si>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</si>
  <si>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</si>
  <si>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</si>
  <si>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</si>
  <si>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</si>
  <si>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</si>
  <si>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</si>
  <si>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</si>
  <si>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</si>
  <si>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</si>
  <si>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</si>
  <si>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</si>
  <si>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</si>
  <si>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</si>
  <si>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</si>
  <si>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</si>
  <si>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</si>
  <si>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</si>
  <si>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</si>
  <si>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</si>
  <si>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</si>
  <si>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</si>
  <si>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</si>
  <si>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</si>
  <si>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</si>
  <si>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</si>
  <si>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</si>
  <si>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</si>
  <si>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</si>
  <si>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</si>
  <si>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</si>
  <si>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</si>
  <si>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</si>
  <si>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</si>
  <si>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</si>
  <si>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</si>
  <si>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</si>
  <si>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</si>
  <si>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</si>
  <si>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</si>
  <si>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</si>
  <si>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</si>
  <si>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</si>
  <si>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</si>
  <si>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</si>
  <si>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</si>
  <si>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</si>
  <si>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</si>
  <si>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</si>
  <si>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</si>
  <si>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</si>
  <si>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</si>
  <si>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</si>
  <si>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</si>
  <si>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</si>
  <si>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</si>
  <si>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</si>
  <si>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</si>
  <si>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</si>
  <si>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</si>
  <si>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</si>
  <si>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</si>
  <si>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</si>
  <si>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</si>
  <si>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</si>
  <si>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</si>
  <si>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</si>
  <si>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</si>
  <si>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</si>
  <si>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</si>
  <si>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</si>
  <si>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</si>
  <si>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</si>
  <si>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</si>
  <si>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</si>
  <si>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</si>
  <si>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</si>
  <si>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</si>
  <si>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</si>
  <si>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</si>
  <si>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</si>
  <si>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</si>
  <si>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</si>
  <si>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</si>
  <si>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</si>
  <si>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</si>
  <si>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</si>
  <si>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</si>
  <si>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</si>
  <si>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</si>
  <si>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</si>
  <si>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</si>
  <si>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</si>
  <si>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</si>
  <si>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</si>
  <si>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</si>
  <si>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</si>
  <si>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</si>
  <si>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</si>
  <si>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</si>
  <si>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</si>
  <si>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</si>
  <si>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</si>
  <si>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</si>
  <si>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</si>
  <si>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</si>
  <si>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</si>
  <si>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</si>
  <si>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</si>
  <si>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</si>
  <si>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</si>
  <si>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</si>
  <si>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</si>
  <si>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</si>
  <si>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</si>
  <si>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</si>
  <si>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</si>
  <si>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</si>
  <si>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</si>
  <si>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</si>
  <si>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</si>
  <si>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</si>
  <si>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</si>
  <si>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</si>
  <si>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</si>
  <si>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</si>
  <si>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за период с 01.01.2018 по 30.04.2018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</si>
</sst>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75"/>
      <c r="B1" s="75"/>
      <c r="C1" s="75"/>
      <c r="D1" s="75"/>
      <c r="E1" s="2"/>
      <c r="F1" s="2"/>
    </row>
    <row r="2" spans="1:6" ht="16.899999999999999" customHeight="1">
      <c r="A2" s="75" t="s">
        <v>0</v>
      </c>
      <c r="B2" s="75"/>
      <c r="C2" s="75"/>
      <c r="D2" s="7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76" t="s">
        <v>307</v>
      </c>
      <c r="B4" s="76"/>
      <c r="C4" s="76"/>
      <c r="D4" s="76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77" t="s">
        <v>13</v>
      </c>
      <c r="C6" s="78"/>
      <c r="D6" s="78"/>
      <c r="E6" s="3" t="s">
        <v>8</v>
      </c>
      <c r="F6" s="10" t="s">
        <v>18</v>
      </c>
    </row>
    <row r="7" spans="1:6">
      <c r="A7" s="11" t="s">
        <v>9</v>
      </c>
      <c r="B7" s="79" t="s">
        <v>14</v>
      </c>
      <c r="C7" s="79"/>
      <c r="D7" s="79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75" t="s">
        <v>20</v>
      </c>
      <c r="B10" s="75"/>
      <c r="C10" s="75"/>
      <c r="D10" s="75"/>
      <c r="E10" s="1"/>
      <c r="F10" s="17"/>
    </row>
    <row r="11" spans="1:6" ht="4.1500000000000004" customHeight="1">
      <c r="A11" s="86" t="s">
        <v>21</v>
      </c>
      <c r="B11" s="80" t="s">
        <v>22</v>
      </c>
      <c r="C11" s="80" t="s">
        <v>23</v>
      </c>
      <c r="D11" s="83" t="s">
        <v>24</v>
      </c>
      <c r="E11" s="83" t="s">
        <v>25</v>
      </c>
      <c r="F11" s="89" t="s">
        <v>26</v>
      </c>
    </row>
    <row r="12" spans="1:6" ht="3.6" customHeight="1">
      <c r="A12" s="87"/>
      <c r="B12" s="81"/>
      <c r="C12" s="81"/>
      <c r="D12" s="84"/>
      <c r="E12" s="84"/>
      <c r="F12" s="90"/>
    </row>
    <row r="13" spans="1:6" ht="3" customHeight="1">
      <c r="A13" s="87"/>
      <c r="B13" s="81"/>
      <c r="C13" s="81"/>
      <c r="D13" s="84"/>
      <c r="E13" s="84"/>
      <c r="F13" s="90"/>
    </row>
    <row r="14" spans="1:6" ht="3" customHeight="1">
      <c r="A14" s="87"/>
      <c r="B14" s="81"/>
      <c r="C14" s="81"/>
      <c r="D14" s="84"/>
      <c r="E14" s="84"/>
      <c r="F14" s="90"/>
    </row>
    <row r="15" spans="1:6" ht="3" customHeight="1">
      <c r="A15" s="87"/>
      <c r="B15" s="81"/>
      <c r="C15" s="81"/>
      <c r="D15" s="84"/>
      <c r="E15" s="84"/>
      <c r="F15" s="90"/>
    </row>
    <row r="16" spans="1:6" ht="3" customHeight="1">
      <c r="A16" s="87"/>
      <c r="B16" s="81"/>
      <c r="C16" s="81"/>
      <c r="D16" s="84"/>
      <c r="E16" s="84"/>
      <c r="F16" s="90"/>
    </row>
    <row r="17" spans="1:6" ht="23.45" customHeight="1">
      <c r="A17" s="88"/>
      <c r="B17" s="82"/>
      <c r="C17" s="82"/>
      <c r="D17" s="85"/>
      <c r="E17" s="85"/>
      <c r="F17" s="9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4.25">
      <c r="A19" s="24" t="s">
        <v>30</v>
      </c>
      <c r="B19" s="25" t="s">
        <v>31</v>
      </c>
      <c r="C19" s="101" t="s">
        <v>32</v>
      </c>
      <c r="D19" s="102">
        <v>7028700</v>
      </c>
      <c r="E19" s="103">
        <v>2884621.87</v>
      </c>
      <c r="F19" s="102">
        <f>IF(OR(D19="-",IF(E19="-",0,E19)&gt;=IF(D19="-",0,D19)),"-",IF(D19="-",0,D19)-IF(E19="-",0,E19))</f>
        <v>4144078.13</v>
      </c>
    </row>
    <row r="20" spans="1:6" ht="14.25">
      <c r="A20" s="27" t="s">
        <v>33</v>
      </c>
      <c r="B20" s="28"/>
      <c r="C20" s="104"/>
      <c r="D20" s="105"/>
      <c r="E20" s="105"/>
      <c r="F20" s="106"/>
    </row>
    <row r="21" spans="1:6" ht="14.25">
      <c r="A21" s="29" t="s">
        <v>34</v>
      </c>
      <c r="B21" s="30" t="s">
        <v>31</v>
      </c>
      <c r="C21" s="107" t="s">
        <v>35</v>
      </c>
      <c r="D21" s="108">
        <v>3459300</v>
      </c>
      <c r="E21" s="108">
        <v>1051683.0900000001</v>
      </c>
      <c r="F21" s="109">
        <f t="shared" ref="F21:F52" si="0">IF(OR(D21="-",IF(E21="-",0,E21)&gt;=IF(D21="-",0,D21)),"-",IF(D21="-",0,D21)-IF(E21="-",0,E21))</f>
        <v>2407616.91</v>
      </c>
    </row>
    <row r="22" spans="1:6" ht="14.25">
      <c r="A22" s="29" t="s">
        <v>36</v>
      </c>
      <c r="B22" s="30" t="s">
        <v>31</v>
      </c>
      <c r="C22" s="107" t="s">
        <v>37</v>
      </c>
      <c r="D22" s="108">
        <v>487300</v>
      </c>
      <c r="E22" s="108">
        <v>88513.26</v>
      </c>
      <c r="F22" s="109">
        <f t="shared" si="0"/>
        <v>398786.74</v>
      </c>
    </row>
    <row r="23" spans="1:6" ht="14.25">
      <c r="A23" s="29" t="s">
        <v>38</v>
      </c>
      <c r="B23" s="30" t="s">
        <v>31</v>
      </c>
      <c r="C23" s="107" t="s">
        <v>39</v>
      </c>
      <c r="D23" s="108">
        <v>487300</v>
      </c>
      <c r="E23" s="108">
        <v>88513.26</v>
      </c>
      <c r="F23" s="109">
        <f t="shared" si="0"/>
        <v>398786.74</v>
      </c>
    </row>
    <row r="24" spans="1:6" ht="67.5">
      <c r="A24" s="29" t="s">
        <v>40</v>
      </c>
      <c r="B24" s="30" t="s">
        <v>31</v>
      </c>
      <c r="C24" s="107" t="s">
        <v>41</v>
      </c>
      <c r="D24" s="108">
        <v>486700</v>
      </c>
      <c r="E24" s="108">
        <v>87380.18</v>
      </c>
      <c r="F24" s="109">
        <f t="shared" si="0"/>
        <v>399319.82</v>
      </c>
    </row>
    <row r="25" spans="1:6" ht="90">
      <c r="A25" s="31" t="s">
        <v>42</v>
      </c>
      <c r="B25" s="30" t="s">
        <v>31</v>
      </c>
      <c r="C25" s="107" t="s">
        <v>43</v>
      </c>
      <c r="D25" s="108" t="s">
        <v>44</v>
      </c>
      <c r="E25" s="108">
        <v>87081.72</v>
      </c>
      <c r="F25" s="109" t="str">
        <f t="shared" si="0"/>
        <v>-</v>
      </c>
    </row>
    <row r="26" spans="1:6" ht="67.5">
      <c r="A26" s="31" t="s">
        <v>45</v>
      </c>
      <c r="B26" s="30" t="s">
        <v>31</v>
      </c>
      <c r="C26" s="107" t="s">
        <v>46</v>
      </c>
      <c r="D26" s="108" t="s">
        <v>44</v>
      </c>
      <c r="E26" s="108">
        <v>101.16</v>
      </c>
      <c r="F26" s="109" t="str">
        <f t="shared" si="0"/>
        <v>-</v>
      </c>
    </row>
    <row r="27" spans="1:6" ht="90">
      <c r="A27" s="31" t="s">
        <v>47</v>
      </c>
      <c r="B27" s="30" t="s">
        <v>31</v>
      </c>
      <c r="C27" s="107" t="s">
        <v>48</v>
      </c>
      <c r="D27" s="108" t="s">
        <v>44</v>
      </c>
      <c r="E27" s="108">
        <v>197.3</v>
      </c>
      <c r="F27" s="109" t="str">
        <f t="shared" si="0"/>
        <v>-</v>
      </c>
    </row>
    <row r="28" spans="1:6" ht="33.75">
      <c r="A28" s="29" t="s">
        <v>49</v>
      </c>
      <c r="B28" s="30" t="s">
        <v>31</v>
      </c>
      <c r="C28" s="107" t="s">
        <v>50</v>
      </c>
      <c r="D28" s="108">
        <v>600</v>
      </c>
      <c r="E28" s="108">
        <v>1133.08</v>
      </c>
      <c r="F28" s="109" t="str">
        <f t="shared" si="0"/>
        <v>-</v>
      </c>
    </row>
    <row r="29" spans="1:6" ht="67.5">
      <c r="A29" s="29" t="s">
        <v>51</v>
      </c>
      <c r="B29" s="30" t="s">
        <v>31</v>
      </c>
      <c r="C29" s="107" t="s">
        <v>52</v>
      </c>
      <c r="D29" s="108" t="s">
        <v>44</v>
      </c>
      <c r="E29" s="108">
        <v>1092</v>
      </c>
      <c r="F29" s="109" t="str">
        <f t="shared" si="0"/>
        <v>-</v>
      </c>
    </row>
    <row r="30" spans="1:6" ht="45">
      <c r="A30" s="29" t="s">
        <v>53</v>
      </c>
      <c r="B30" s="30" t="s">
        <v>31</v>
      </c>
      <c r="C30" s="107" t="s">
        <v>54</v>
      </c>
      <c r="D30" s="108" t="s">
        <v>44</v>
      </c>
      <c r="E30" s="108">
        <v>41.08</v>
      </c>
      <c r="F30" s="109" t="str">
        <f t="shared" si="0"/>
        <v>-</v>
      </c>
    </row>
    <row r="31" spans="1:6" ht="14.25">
      <c r="A31" s="29" t="s">
        <v>55</v>
      </c>
      <c r="B31" s="30" t="s">
        <v>31</v>
      </c>
      <c r="C31" s="107" t="s">
        <v>56</v>
      </c>
      <c r="D31" s="108">
        <v>632700</v>
      </c>
      <c r="E31" s="108">
        <v>674074.48</v>
      </c>
      <c r="F31" s="109" t="str">
        <f t="shared" si="0"/>
        <v>-</v>
      </c>
    </row>
    <row r="32" spans="1:6" ht="14.25">
      <c r="A32" s="29" t="s">
        <v>57</v>
      </c>
      <c r="B32" s="30" t="s">
        <v>31</v>
      </c>
      <c r="C32" s="107" t="s">
        <v>58</v>
      </c>
      <c r="D32" s="108">
        <v>632700</v>
      </c>
      <c r="E32" s="108">
        <v>674074.48</v>
      </c>
      <c r="F32" s="109" t="str">
        <f t="shared" si="0"/>
        <v>-</v>
      </c>
    </row>
    <row r="33" spans="1:6" ht="14.25">
      <c r="A33" s="29" t="s">
        <v>57</v>
      </c>
      <c r="B33" s="30" t="s">
        <v>31</v>
      </c>
      <c r="C33" s="107" t="s">
        <v>59</v>
      </c>
      <c r="D33" s="108">
        <v>632700</v>
      </c>
      <c r="E33" s="108">
        <v>674074.48</v>
      </c>
      <c r="F33" s="109" t="str">
        <f t="shared" si="0"/>
        <v>-</v>
      </c>
    </row>
    <row r="34" spans="1:6" ht="45">
      <c r="A34" s="29" t="s">
        <v>60</v>
      </c>
      <c r="B34" s="30" t="s">
        <v>31</v>
      </c>
      <c r="C34" s="107" t="s">
        <v>61</v>
      </c>
      <c r="D34" s="108" t="s">
        <v>44</v>
      </c>
      <c r="E34" s="108">
        <v>673471.2</v>
      </c>
      <c r="F34" s="109" t="str">
        <f t="shared" si="0"/>
        <v>-</v>
      </c>
    </row>
    <row r="35" spans="1:6" ht="22.5">
      <c r="A35" s="29" t="s">
        <v>62</v>
      </c>
      <c r="B35" s="30" t="s">
        <v>31</v>
      </c>
      <c r="C35" s="107" t="s">
        <v>63</v>
      </c>
      <c r="D35" s="108" t="s">
        <v>44</v>
      </c>
      <c r="E35" s="108">
        <v>603.28</v>
      </c>
      <c r="F35" s="109" t="str">
        <f t="shared" si="0"/>
        <v>-</v>
      </c>
    </row>
    <row r="36" spans="1:6" ht="14.25">
      <c r="A36" s="29" t="s">
        <v>64</v>
      </c>
      <c r="B36" s="30" t="s">
        <v>31</v>
      </c>
      <c r="C36" s="107" t="s">
        <v>65</v>
      </c>
      <c r="D36" s="108">
        <v>2096400</v>
      </c>
      <c r="E36" s="108">
        <v>214621.67</v>
      </c>
      <c r="F36" s="109">
        <f t="shared" si="0"/>
        <v>1881778.33</v>
      </c>
    </row>
    <row r="37" spans="1:6" ht="14.25">
      <c r="A37" s="29" t="s">
        <v>66</v>
      </c>
      <c r="B37" s="30" t="s">
        <v>31</v>
      </c>
      <c r="C37" s="107" t="s">
        <v>67</v>
      </c>
      <c r="D37" s="108">
        <v>319100</v>
      </c>
      <c r="E37" s="108">
        <v>2165.2800000000002</v>
      </c>
      <c r="F37" s="109">
        <f t="shared" si="0"/>
        <v>316934.71999999997</v>
      </c>
    </row>
    <row r="38" spans="1:6" ht="33.75">
      <c r="A38" s="29" t="s">
        <v>68</v>
      </c>
      <c r="B38" s="30" t="s">
        <v>31</v>
      </c>
      <c r="C38" s="107" t="s">
        <v>69</v>
      </c>
      <c r="D38" s="108">
        <v>319100</v>
      </c>
      <c r="E38" s="108">
        <v>2165.2800000000002</v>
      </c>
      <c r="F38" s="109">
        <f t="shared" si="0"/>
        <v>316934.71999999997</v>
      </c>
    </row>
    <row r="39" spans="1:6" ht="67.5">
      <c r="A39" s="29" t="s">
        <v>70</v>
      </c>
      <c r="B39" s="30" t="s">
        <v>31</v>
      </c>
      <c r="C39" s="107" t="s">
        <v>71</v>
      </c>
      <c r="D39" s="108" t="s">
        <v>44</v>
      </c>
      <c r="E39" s="108">
        <v>1865.49</v>
      </c>
      <c r="F39" s="109" t="str">
        <f t="shared" si="0"/>
        <v>-</v>
      </c>
    </row>
    <row r="40" spans="1:6" ht="45">
      <c r="A40" s="29" t="s">
        <v>72</v>
      </c>
      <c r="B40" s="30" t="s">
        <v>31</v>
      </c>
      <c r="C40" s="107" t="s">
        <v>73</v>
      </c>
      <c r="D40" s="108" t="s">
        <v>44</v>
      </c>
      <c r="E40" s="108">
        <v>299.79000000000002</v>
      </c>
      <c r="F40" s="109" t="str">
        <f t="shared" si="0"/>
        <v>-</v>
      </c>
    </row>
    <row r="41" spans="1:6" ht="14.25">
      <c r="A41" s="29" t="s">
        <v>74</v>
      </c>
      <c r="B41" s="30" t="s">
        <v>31</v>
      </c>
      <c r="C41" s="107" t="s">
        <v>75</v>
      </c>
      <c r="D41" s="108">
        <v>1777300</v>
      </c>
      <c r="E41" s="108">
        <v>212456.39</v>
      </c>
      <c r="F41" s="109">
        <f t="shared" si="0"/>
        <v>1564843.6099999999</v>
      </c>
    </row>
    <row r="42" spans="1:6" ht="14.25">
      <c r="A42" s="29" t="s">
        <v>76</v>
      </c>
      <c r="B42" s="30" t="s">
        <v>31</v>
      </c>
      <c r="C42" s="107" t="s">
        <v>77</v>
      </c>
      <c r="D42" s="108">
        <v>136600</v>
      </c>
      <c r="E42" s="108">
        <v>164362.99</v>
      </c>
      <c r="F42" s="109" t="str">
        <f t="shared" si="0"/>
        <v>-</v>
      </c>
    </row>
    <row r="43" spans="1:6" ht="33.75">
      <c r="A43" s="29" t="s">
        <v>78</v>
      </c>
      <c r="B43" s="30" t="s">
        <v>31</v>
      </c>
      <c r="C43" s="107" t="s">
        <v>79</v>
      </c>
      <c r="D43" s="108">
        <v>136600</v>
      </c>
      <c r="E43" s="108">
        <v>164362.99</v>
      </c>
      <c r="F43" s="109" t="str">
        <f t="shared" si="0"/>
        <v>-</v>
      </c>
    </row>
    <row r="44" spans="1:6" ht="14.25">
      <c r="A44" s="29" t="s">
        <v>80</v>
      </c>
      <c r="B44" s="30" t="s">
        <v>31</v>
      </c>
      <c r="C44" s="107" t="s">
        <v>81</v>
      </c>
      <c r="D44" s="108">
        <v>1640700</v>
      </c>
      <c r="E44" s="108">
        <v>48093.4</v>
      </c>
      <c r="F44" s="109">
        <f t="shared" si="0"/>
        <v>1592606.6</v>
      </c>
    </row>
    <row r="45" spans="1:6" ht="33.75">
      <c r="A45" s="29" t="s">
        <v>82</v>
      </c>
      <c r="B45" s="30" t="s">
        <v>31</v>
      </c>
      <c r="C45" s="107" t="s">
        <v>83</v>
      </c>
      <c r="D45" s="108">
        <v>1640700</v>
      </c>
      <c r="E45" s="108">
        <v>48093.4</v>
      </c>
      <c r="F45" s="109">
        <f t="shared" si="0"/>
        <v>1592606.6</v>
      </c>
    </row>
    <row r="46" spans="1:6" ht="14.25">
      <c r="A46" s="29" t="s">
        <v>84</v>
      </c>
      <c r="B46" s="30" t="s">
        <v>31</v>
      </c>
      <c r="C46" s="107" t="s">
        <v>85</v>
      </c>
      <c r="D46" s="108">
        <v>39300</v>
      </c>
      <c r="E46" s="108">
        <v>9570</v>
      </c>
      <c r="F46" s="109">
        <f t="shared" si="0"/>
        <v>29730</v>
      </c>
    </row>
    <row r="47" spans="1:6" ht="45">
      <c r="A47" s="29" t="s">
        <v>86</v>
      </c>
      <c r="B47" s="30" t="s">
        <v>31</v>
      </c>
      <c r="C47" s="107" t="s">
        <v>87</v>
      </c>
      <c r="D47" s="108">
        <v>39300</v>
      </c>
      <c r="E47" s="108">
        <v>9570</v>
      </c>
      <c r="F47" s="109">
        <f t="shared" si="0"/>
        <v>29730</v>
      </c>
    </row>
    <row r="48" spans="1:6" ht="67.5">
      <c r="A48" s="29" t="s">
        <v>88</v>
      </c>
      <c r="B48" s="30" t="s">
        <v>31</v>
      </c>
      <c r="C48" s="107" t="s">
        <v>89</v>
      </c>
      <c r="D48" s="108">
        <v>39300</v>
      </c>
      <c r="E48" s="108">
        <v>9570</v>
      </c>
      <c r="F48" s="109">
        <f t="shared" si="0"/>
        <v>29730</v>
      </c>
    </row>
    <row r="49" spans="1:6" ht="67.5">
      <c r="A49" s="29" t="s">
        <v>88</v>
      </c>
      <c r="B49" s="30" t="s">
        <v>31</v>
      </c>
      <c r="C49" s="107" t="s">
        <v>90</v>
      </c>
      <c r="D49" s="108" t="s">
        <v>44</v>
      </c>
      <c r="E49" s="108">
        <v>9570</v>
      </c>
      <c r="F49" s="109" t="str">
        <f t="shared" si="0"/>
        <v>-</v>
      </c>
    </row>
    <row r="50" spans="1:6" ht="33.75">
      <c r="A50" s="29" t="s">
        <v>91</v>
      </c>
      <c r="B50" s="30" t="s">
        <v>31</v>
      </c>
      <c r="C50" s="107" t="s">
        <v>92</v>
      </c>
      <c r="D50" s="108">
        <v>202000</v>
      </c>
      <c r="E50" s="108">
        <v>64403.68</v>
      </c>
      <c r="F50" s="109">
        <f t="shared" si="0"/>
        <v>137596.32</v>
      </c>
    </row>
    <row r="51" spans="1:6" ht="78.75">
      <c r="A51" s="31" t="s">
        <v>93</v>
      </c>
      <c r="B51" s="30" t="s">
        <v>31</v>
      </c>
      <c r="C51" s="107" t="s">
        <v>94</v>
      </c>
      <c r="D51" s="108">
        <v>202000</v>
      </c>
      <c r="E51" s="108">
        <v>64403.68</v>
      </c>
      <c r="F51" s="109">
        <f t="shared" si="0"/>
        <v>137596.32</v>
      </c>
    </row>
    <row r="52" spans="1:6" ht="67.5">
      <c r="A52" s="31" t="s">
        <v>95</v>
      </c>
      <c r="B52" s="30" t="s">
        <v>31</v>
      </c>
      <c r="C52" s="107" t="s">
        <v>96</v>
      </c>
      <c r="D52" s="108">
        <v>37400</v>
      </c>
      <c r="E52" s="108">
        <v>21284.68</v>
      </c>
      <c r="F52" s="109">
        <f t="shared" si="0"/>
        <v>16115.32</v>
      </c>
    </row>
    <row r="53" spans="1:6" ht="56.25">
      <c r="A53" s="29" t="s">
        <v>97</v>
      </c>
      <c r="B53" s="30" t="s">
        <v>31</v>
      </c>
      <c r="C53" s="107" t="s">
        <v>98</v>
      </c>
      <c r="D53" s="108">
        <v>37400</v>
      </c>
      <c r="E53" s="108">
        <v>21284.68</v>
      </c>
      <c r="F53" s="109">
        <f t="shared" ref="F53:F71" si="1">IF(OR(D53="-",IF(E53="-",0,E53)&gt;=IF(D53="-",0,D53)),"-",IF(D53="-",0,D53)-IF(E53="-",0,E53))</f>
        <v>16115.32</v>
      </c>
    </row>
    <row r="54" spans="1:6" ht="33.75">
      <c r="A54" s="29" t="s">
        <v>99</v>
      </c>
      <c r="B54" s="30" t="s">
        <v>31</v>
      </c>
      <c r="C54" s="107" t="s">
        <v>100</v>
      </c>
      <c r="D54" s="108">
        <v>164600</v>
      </c>
      <c r="E54" s="108">
        <v>43119</v>
      </c>
      <c r="F54" s="109">
        <f t="shared" si="1"/>
        <v>121481</v>
      </c>
    </row>
    <row r="55" spans="1:6" ht="33.75">
      <c r="A55" s="29" t="s">
        <v>101</v>
      </c>
      <c r="B55" s="30" t="s">
        <v>31</v>
      </c>
      <c r="C55" s="107" t="s">
        <v>102</v>
      </c>
      <c r="D55" s="108">
        <v>164600</v>
      </c>
      <c r="E55" s="108">
        <v>43119</v>
      </c>
      <c r="F55" s="109">
        <f t="shared" si="1"/>
        <v>121481</v>
      </c>
    </row>
    <row r="56" spans="1:6" ht="14.25">
      <c r="A56" s="29" t="s">
        <v>103</v>
      </c>
      <c r="B56" s="30" t="s">
        <v>31</v>
      </c>
      <c r="C56" s="107" t="s">
        <v>104</v>
      </c>
      <c r="D56" s="108">
        <v>1600</v>
      </c>
      <c r="E56" s="108">
        <v>500</v>
      </c>
      <c r="F56" s="109">
        <f t="shared" si="1"/>
        <v>1100</v>
      </c>
    </row>
    <row r="57" spans="1:6" ht="22.5">
      <c r="A57" s="29" t="s">
        <v>105</v>
      </c>
      <c r="B57" s="30" t="s">
        <v>31</v>
      </c>
      <c r="C57" s="107" t="s">
        <v>106</v>
      </c>
      <c r="D57" s="108">
        <v>1600</v>
      </c>
      <c r="E57" s="108">
        <v>500</v>
      </c>
      <c r="F57" s="109">
        <f t="shared" si="1"/>
        <v>1100</v>
      </c>
    </row>
    <row r="58" spans="1:6" ht="33.75">
      <c r="A58" s="29" t="s">
        <v>107</v>
      </c>
      <c r="B58" s="30" t="s">
        <v>31</v>
      </c>
      <c r="C58" s="107" t="s">
        <v>108</v>
      </c>
      <c r="D58" s="108">
        <v>1600</v>
      </c>
      <c r="E58" s="108">
        <v>500</v>
      </c>
      <c r="F58" s="109">
        <f t="shared" si="1"/>
        <v>1100</v>
      </c>
    </row>
    <row r="59" spans="1:6" ht="14.25">
      <c r="A59" s="29" t="s">
        <v>109</v>
      </c>
      <c r="B59" s="30" t="s">
        <v>31</v>
      </c>
      <c r="C59" s="107" t="s">
        <v>110</v>
      </c>
      <c r="D59" s="108">
        <v>3569400</v>
      </c>
      <c r="E59" s="108">
        <v>1832938.78</v>
      </c>
      <c r="F59" s="109">
        <f t="shared" si="1"/>
        <v>1736461.22</v>
      </c>
    </row>
    <row r="60" spans="1:6" ht="33.75">
      <c r="A60" s="29" t="s">
        <v>111</v>
      </c>
      <c r="B60" s="30" t="s">
        <v>31</v>
      </c>
      <c r="C60" s="107" t="s">
        <v>112</v>
      </c>
      <c r="D60" s="108">
        <v>3569400</v>
      </c>
      <c r="E60" s="108">
        <v>1832938.78</v>
      </c>
      <c r="F60" s="109">
        <f t="shared" si="1"/>
        <v>1736461.22</v>
      </c>
    </row>
    <row r="61" spans="1:6" ht="22.5">
      <c r="A61" s="29" t="s">
        <v>113</v>
      </c>
      <c r="B61" s="30" t="s">
        <v>31</v>
      </c>
      <c r="C61" s="107" t="s">
        <v>114</v>
      </c>
      <c r="D61" s="108">
        <v>3125000</v>
      </c>
      <c r="E61" s="108">
        <v>1593100</v>
      </c>
      <c r="F61" s="109">
        <f t="shared" si="1"/>
        <v>1531900</v>
      </c>
    </row>
    <row r="62" spans="1:6" ht="14.25">
      <c r="A62" s="29" t="s">
        <v>115</v>
      </c>
      <c r="B62" s="30" t="s">
        <v>31</v>
      </c>
      <c r="C62" s="107" t="s">
        <v>116</v>
      </c>
      <c r="D62" s="108">
        <v>3125000</v>
      </c>
      <c r="E62" s="108">
        <v>1593100</v>
      </c>
      <c r="F62" s="109">
        <f t="shared" si="1"/>
        <v>1531900</v>
      </c>
    </row>
    <row r="63" spans="1:6" ht="22.5">
      <c r="A63" s="29" t="s">
        <v>117</v>
      </c>
      <c r="B63" s="30" t="s">
        <v>31</v>
      </c>
      <c r="C63" s="107" t="s">
        <v>118</v>
      </c>
      <c r="D63" s="108">
        <v>3125000</v>
      </c>
      <c r="E63" s="108">
        <v>1593100</v>
      </c>
      <c r="F63" s="109">
        <f t="shared" si="1"/>
        <v>1531900</v>
      </c>
    </row>
    <row r="64" spans="1:6" ht="22.5">
      <c r="A64" s="29" t="s">
        <v>119</v>
      </c>
      <c r="B64" s="30" t="s">
        <v>31</v>
      </c>
      <c r="C64" s="107" t="s">
        <v>120</v>
      </c>
      <c r="D64" s="108">
        <v>76000</v>
      </c>
      <c r="E64" s="108">
        <v>37138.78</v>
      </c>
      <c r="F64" s="109">
        <f t="shared" si="1"/>
        <v>38861.22</v>
      </c>
    </row>
    <row r="65" spans="1:6" ht="33.75">
      <c r="A65" s="29" t="s">
        <v>121</v>
      </c>
      <c r="B65" s="30" t="s">
        <v>31</v>
      </c>
      <c r="C65" s="107" t="s">
        <v>122</v>
      </c>
      <c r="D65" s="108">
        <v>200</v>
      </c>
      <c r="E65" s="108">
        <v>200</v>
      </c>
      <c r="F65" s="109" t="str">
        <f t="shared" si="1"/>
        <v>-</v>
      </c>
    </row>
    <row r="66" spans="1:6" ht="33.75">
      <c r="A66" s="29" t="s">
        <v>123</v>
      </c>
      <c r="B66" s="30" t="s">
        <v>31</v>
      </c>
      <c r="C66" s="107" t="s">
        <v>124</v>
      </c>
      <c r="D66" s="108">
        <v>200</v>
      </c>
      <c r="E66" s="108">
        <v>200</v>
      </c>
      <c r="F66" s="109" t="str">
        <f t="shared" si="1"/>
        <v>-</v>
      </c>
    </row>
    <row r="67" spans="1:6" ht="33.75">
      <c r="A67" s="29" t="s">
        <v>125</v>
      </c>
      <c r="B67" s="30" t="s">
        <v>31</v>
      </c>
      <c r="C67" s="107" t="s">
        <v>126</v>
      </c>
      <c r="D67" s="108">
        <v>75800</v>
      </c>
      <c r="E67" s="108">
        <v>36938.78</v>
      </c>
      <c r="F67" s="109">
        <f t="shared" si="1"/>
        <v>38861.22</v>
      </c>
    </row>
    <row r="68" spans="1:6" ht="33.75">
      <c r="A68" s="29" t="s">
        <v>127</v>
      </c>
      <c r="B68" s="30" t="s">
        <v>31</v>
      </c>
      <c r="C68" s="107" t="s">
        <v>128</v>
      </c>
      <c r="D68" s="108">
        <v>75800</v>
      </c>
      <c r="E68" s="108">
        <v>36938.78</v>
      </c>
      <c r="F68" s="109">
        <f t="shared" si="1"/>
        <v>38861.22</v>
      </c>
    </row>
    <row r="69" spans="1:6" ht="14.25">
      <c r="A69" s="29" t="s">
        <v>129</v>
      </c>
      <c r="B69" s="30" t="s">
        <v>31</v>
      </c>
      <c r="C69" s="107" t="s">
        <v>130</v>
      </c>
      <c r="D69" s="108">
        <v>368400</v>
      </c>
      <c r="E69" s="108">
        <v>202700</v>
      </c>
      <c r="F69" s="109">
        <f t="shared" si="1"/>
        <v>165700</v>
      </c>
    </row>
    <row r="70" spans="1:6" ht="22.5">
      <c r="A70" s="29" t="s">
        <v>131</v>
      </c>
      <c r="B70" s="30" t="s">
        <v>31</v>
      </c>
      <c r="C70" s="107" t="s">
        <v>132</v>
      </c>
      <c r="D70" s="108">
        <v>368400</v>
      </c>
      <c r="E70" s="108">
        <v>202700</v>
      </c>
      <c r="F70" s="109">
        <f t="shared" si="1"/>
        <v>165700</v>
      </c>
    </row>
    <row r="71" spans="1:6" ht="22.5">
      <c r="A71" s="29" t="s">
        <v>133</v>
      </c>
      <c r="B71" s="30" t="s">
        <v>31</v>
      </c>
      <c r="C71" s="107" t="s">
        <v>134</v>
      </c>
      <c r="D71" s="108">
        <v>368400</v>
      </c>
      <c r="E71" s="108">
        <v>202700</v>
      </c>
      <c r="F71" s="109">
        <f t="shared" si="1"/>
        <v>165700</v>
      </c>
    </row>
    <row r="72" spans="1:6" ht="12.75" customHeight="1">
      <c r="A72" s="32"/>
      <c r="B72" s="33"/>
      <c r="C72" s="33"/>
      <c r="D72" s="34"/>
      <c r="E72" s="34"/>
      <c r="F72" s="34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4"/>
  <sheetViews>
    <sheetView showGridLines="0" topLeftCell="A83" workbookViewId="0">
      <selection activeCell="C99" sqref="C9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75" t="s">
        <v>135</v>
      </c>
      <c r="B2" s="75"/>
      <c r="C2" s="75"/>
      <c r="D2" s="75"/>
      <c r="E2" s="1"/>
      <c r="F2" s="13" t="s">
        <v>136</v>
      </c>
    </row>
    <row r="3" spans="1:6" ht="13.5" customHeight="1">
      <c r="A3" s="5"/>
      <c r="B3" s="5"/>
      <c r="C3" s="35"/>
      <c r="D3" s="9"/>
      <c r="E3" s="9"/>
      <c r="F3" s="9"/>
    </row>
    <row r="4" spans="1:6" ht="10.15" customHeight="1">
      <c r="A4" s="94" t="s">
        <v>21</v>
      </c>
      <c r="B4" s="80" t="s">
        <v>22</v>
      </c>
      <c r="C4" s="92" t="s">
        <v>137</v>
      </c>
      <c r="D4" s="83" t="s">
        <v>24</v>
      </c>
      <c r="E4" s="97" t="s">
        <v>25</v>
      </c>
      <c r="F4" s="89" t="s">
        <v>26</v>
      </c>
    </row>
    <row r="5" spans="1:6" ht="5.45" customHeight="1">
      <c r="A5" s="95"/>
      <c r="B5" s="81"/>
      <c r="C5" s="93"/>
      <c r="D5" s="84"/>
      <c r="E5" s="98"/>
      <c r="F5" s="90"/>
    </row>
    <row r="6" spans="1:6" ht="9.6" customHeight="1">
      <c r="A6" s="95"/>
      <c r="B6" s="81"/>
      <c r="C6" s="93"/>
      <c r="D6" s="84"/>
      <c r="E6" s="98"/>
      <c r="F6" s="90"/>
    </row>
    <row r="7" spans="1:6" ht="6" customHeight="1">
      <c r="A7" s="95"/>
      <c r="B7" s="81"/>
      <c r="C7" s="93"/>
      <c r="D7" s="84"/>
      <c r="E7" s="98"/>
      <c r="F7" s="90"/>
    </row>
    <row r="8" spans="1:6" ht="6.6" customHeight="1">
      <c r="A8" s="95"/>
      <c r="B8" s="81"/>
      <c r="C8" s="93"/>
      <c r="D8" s="84"/>
      <c r="E8" s="98"/>
      <c r="F8" s="90"/>
    </row>
    <row r="9" spans="1:6" ht="10.9" customHeight="1">
      <c r="A9" s="95"/>
      <c r="B9" s="81"/>
      <c r="C9" s="93"/>
      <c r="D9" s="84"/>
      <c r="E9" s="98"/>
      <c r="F9" s="90"/>
    </row>
    <row r="10" spans="1:6" ht="4.1500000000000004" hidden="1" customHeight="1">
      <c r="A10" s="95"/>
      <c r="B10" s="81"/>
      <c r="C10" s="36"/>
      <c r="D10" s="84"/>
      <c r="E10" s="37"/>
      <c r="F10" s="38"/>
    </row>
    <row r="11" spans="1:6" ht="13.15" hidden="1" customHeight="1">
      <c r="A11" s="96"/>
      <c r="B11" s="82"/>
      <c r="C11" s="39"/>
      <c r="D11" s="85"/>
      <c r="E11" s="40"/>
      <c r="F11" s="41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2" t="s">
        <v>28</v>
      </c>
      <c r="F12" s="23" t="s">
        <v>29</v>
      </c>
    </row>
    <row r="13" spans="1:6" ht="15">
      <c r="A13" s="43" t="s">
        <v>138</v>
      </c>
      <c r="B13" s="44" t="s">
        <v>139</v>
      </c>
      <c r="C13" s="110" t="s">
        <v>140</v>
      </c>
      <c r="D13" s="111">
        <v>7028700</v>
      </c>
      <c r="E13" s="112">
        <v>2118089.27</v>
      </c>
      <c r="F13" s="113">
        <f>IF(OR(D13="-",IF(E13="-",0,E13)&gt;=IF(D13="-",0,D13)),"-",IF(D13="-",0,D13)-IF(E13="-",0,E13))</f>
        <v>4910610.7300000004</v>
      </c>
    </row>
    <row r="14" spans="1:6" ht="14.25">
      <c r="A14" s="47" t="s">
        <v>33</v>
      </c>
      <c r="B14" s="48"/>
      <c r="C14" s="114"/>
      <c r="D14" s="115"/>
      <c r="E14" s="116"/>
      <c r="F14" s="117"/>
    </row>
    <row r="15" spans="1:6" ht="14.25">
      <c r="A15" s="24"/>
      <c r="B15" s="49" t="s">
        <v>139</v>
      </c>
      <c r="C15" s="101" t="s">
        <v>141</v>
      </c>
      <c r="D15" s="102">
        <v>7028700</v>
      </c>
      <c r="E15" s="118">
        <v>2118089.27</v>
      </c>
      <c r="F15" s="119">
        <f t="shared" ref="F15:F46" si="0">IF(OR(D15="-",IF(E15="-",0,E15)&gt;=IF(D15="-",0,D15)),"-",IF(D15="-",0,D15)-IF(E15="-",0,E15))</f>
        <v>4910610.7300000004</v>
      </c>
    </row>
    <row r="16" spans="1:6" ht="23.25">
      <c r="A16" s="43" t="s">
        <v>13</v>
      </c>
      <c r="B16" s="44" t="s">
        <v>139</v>
      </c>
      <c r="C16" s="110" t="s">
        <v>142</v>
      </c>
      <c r="D16" s="111">
        <v>7028700</v>
      </c>
      <c r="E16" s="112">
        <v>2118089.27</v>
      </c>
      <c r="F16" s="113">
        <f t="shared" si="0"/>
        <v>4910610.7300000004</v>
      </c>
    </row>
    <row r="17" spans="1:6" ht="14.25">
      <c r="A17" s="24" t="s">
        <v>143</v>
      </c>
      <c r="B17" s="49" t="s">
        <v>139</v>
      </c>
      <c r="C17" s="101" t="s">
        <v>144</v>
      </c>
      <c r="D17" s="102">
        <v>4450350</v>
      </c>
      <c r="E17" s="118">
        <v>1301614.5900000001</v>
      </c>
      <c r="F17" s="119">
        <f t="shared" si="0"/>
        <v>3148735.41</v>
      </c>
    </row>
    <row r="18" spans="1:6" ht="14.25">
      <c r="A18" s="24"/>
      <c r="B18" s="49" t="s">
        <v>139</v>
      </c>
      <c r="C18" s="101" t="s">
        <v>145</v>
      </c>
      <c r="D18" s="102">
        <v>4383200</v>
      </c>
      <c r="E18" s="118">
        <v>1256774.5900000001</v>
      </c>
      <c r="F18" s="119">
        <f t="shared" si="0"/>
        <v>3126425.41</v>
      </c>
    </row>
    <row r="19" spans="1:6" ht="14.25">
      <c r="A19" s="24" t="s">
        <v>146</v>
      </c>
      <c r="B19" s="49" t="s">
        <v>139</v>
      </c>
      <c r="C19" s="101" t="s">
        <v>147</v>
      </c>
      <c r="D19" s="102">
        <v>812100</v>
      </c>
      <c r="E19" s="118">
        <v>295857.88</v>
      </c>
      <c r="F19" s="119">
        <f t="shared" si="0"/>
        <v>516242.12</v>
      </c>
    </row>
    <row r="20" spans="1:6" ht="56.25">
      <c r="A20" s="24" t="s">
        <v>148</v>
      </c>
      <c r="B20" s="49" t="s">
        <v>139</v>
      </c>
      <c r="C20" s="101" t="s">
        <v>149</v>
      </c>
      <c r="D20" s="102">
        <v>761000</v>
      </c>
      <c r="E20" s="118">
        <v>283085.08</v>
      </c>
      <c r="F20" s="119">
        <f t="shared" si="0"/>
        <v>477914.92</v>
      </c>
    </row>
    <row r="21" spans="1:6" ht="22.5">
      <c r="A21" s="24" t="s">
        <v>150</v>
      </c>
      <c r="B21" s="49" t="s">
        <v>139</v>
      </c>
      <c r="C21" s="101" t="s">
        <v>151</v>
      </c>
      <c r="D21" s="102">
        <v>588200</v>
      </c>
      <c r="E21" s="118">
        <v>238628.72</v>
      </c>
      <c r="F21" s="119">
        <f t="shared" si="0"/>
        <v>349571.28</v>
      </c>
    </row>
    <row r="22" spans="1:6" ht="33.75">
      <c r="A22" s="24" t="s">
        <v>152</v>
      </c>
      <c r="B22" s="49" t="s">
        <v>139</v>
      </c>
      <c r="C22" s="101" t="s">
        <v>153</v>
      </c>
      <c r="D22" s="102">
        <v>172800</v>
      </c>
      <c r="E22" s="118">
        <v>44456.36</v>
      </c>
      <c r="F22" s="119">
        <f t="shared" si="0"/>
        <v>128343.64</v>
      </c>
    </row>
    <row r="23" spans="1:6" ht="45">
      <c r="A23" s="24" t="s">
        <v>154</v>
      </c>
      <c r="B23" s="49" t="s">
        <v>139</v>
      </c>
      <c r="C23" s="101" t="s">
        <v>155</v>
      </c>
      <c r="D23" s="102">
        <v>51100</v>
      </c>
      <c r="E23" s="118">
        <v>12772.8</v>
      </c>
      <c r="F23" s="119">
        <f t="shared" si="0"/>
        <v>38327.199999999997</v>
      </c>
    </row>
    <row r="24" spans="1:6" ht="33.75">
      <c r="A24" s="24" t="s">
        <v>156</v>
      </c>
      <c r="B24" s="49" t="s">
        <v>139</v>
      </c>
      <c r="C24" s="101" t="s">
        <v>157</v>
      </c>
      <c r="D24" s="102">
        <v>51100</v>
      </c>
      <c r="E24" s="118">
        <v>12772.8</v>
      </c>
      <c r="F24" s="119">
        <f t="shared" si="0"/>
        <v>38327.199999999997</v>
      </c>
    </row>
    <row r="25" spans="1:6" ht="22.5">
      <c r="A25" s="24" t="s">
        <v>158</v>
      </c>
      <c r="B25" s="49" t="s">
        <v>139</v>
      </c>
      <c r="C25" s="101" t="s">
        <v>159</v>
      </c>
      <c r="D25" s="102">
        <v>3570900</v>
      </c>
      <c r="E25" s="118">
        <v>960716.71</v>
      </c>
      <c r="F25" s="119">
        <f t="shared" si="0"/>
        <v>2610183.29</v>
      </c>
    </row>
    <row r="26" spans="1:6" ht="45">
      <c r="A26" s="24" t="s">
        <v>160</v>
      </c>
      <c r="B26" s="49" t="s">
        <v>139</v>
      </c>
      <c r="C26" s="101" t="s">
        <v>161</v>
      </c>
      <c r="D26" s="102">
        <v>2625700</v>
      </c>
      <c r="E26" s="118">
        <v>642464.47</v>
      </c>
      <c r="F26" s="119">
        <f t="shared" si="0"/>
        <v>1983235.53</v>
      </c>
    </row>
    <row r="27" spans="1:6" ht="22.5">
      <c r="A27" s="24" t="s">
        <v>150</v>
      </c>
      <c r="B27" s="49" t="s">
        <v>139</v>
      </c>
      <c r="C27" s="101" t="s">
        <v>162</v>
      </c>
      <c r="D27" s="102">
        <v>2016600</v>
      </c>
      <c r="E27" s="118">
        <v>509041.91999999998</v>
      </c>
      <c r="F27" s="119">
        <f t="shared" si="0"/>
        <v>1507558.08</v>
      </c>
    </row>
    <row r="28" spans="1:6" ht="33.75">
      <c r="A28" s="24" t="s">
        <v>152</v>
      </c>
      <c r="B28" s="49" t="s">
        <v>139</v>
      </c>
      <c r="C28" s="101" t="s">
        <v>163</v>
      </c>
      <c r="D28" s="102">
        <v>609100</v>
      </c>
      <c r="E28" s="118">
        <v>133422.54999999999</v>
      </c>
      <c r="F28" s="119">
        <f t="shared" si="0"/>
        <v>475677.45</v>
      </c>
    </row>
    <row r="29" spans="1:6" ht="45">
      <c r="A29" s="24" t="s">
        <v>164</v>
      </c>
      <c r="B29" s="49" t="s">
        <v>139</v>
      </c>
      <c r="C29" s="101" t="s">
        <v>165</v>
      </c>
      <c r="D29" s="102">
        <v>936600</v>
      </c>
      <c r="E29" s="118">
        <v>314891.34000000003</v>
      </c>
      <c r="F29" s="119">
        <f t="shared" si="0"/>
        <v>621708.65999999992</v>
      </c>
    </row>
    <row r="30" spans="1:6" ht="33.75">
      <c r="A30" s="24" t="s">
        <v>156</v>
      </c>
      <c r="B30" s="49" t="s">
        <v>139</v>
      </c>
      <c r="C30" s="101" t="s">
        <v>166</v>
      </c>
      <c r="D30" s="102">
        <v>169900</v>
      </c>
      <c r="E30" s="118">
        <v>39278.400000000001</v>
      </c>
      <c r="F30" s="119">
        <f t="shared" si="0"/>
        <v>130621.6</v>
      </c>
    </row>
    <row r="31" spans="1:6" ht="14.25">
      <c r="A31" s="24" t="s">
        <v>167</v>
      </c>
      <c r="B31" s="49" t="s">
        <v>139</v>
      </c>
      <c r="C31" s="101" t="s">
        <v>168</v>
      </c>
      <c r="D31" s="102">
        <v>766700</v>
      </c>
      <c r="E31" s="118">
        <v>275612.94</v>
      </c>
      <c r="F31" s="119">
        <f t="shared" si="0"/>
        <v>491087.06</v>
      </c>
    </row>
    <row r="32" spans="1:6" ht="33.75">
      <c r="A32" s="24" t="s">
        <v>169</v>
      </c>
      <c r="B32" s="49" t="s">
        <v>139</v>
      </c>
      <c r="C32" s="101" t="s">
        <v>170</v>
      </c>
      <c r="D32" s="102">
        <v>8600</v>
      </c>
      <c r="E32" s="118">
        <v>3360.9</v>
      </c>
      <c r="F32" s="119">
        <f t="shared" si="0"/>
        <v>5239.1000000000004</v>
      </c>
    </row>
    <row r="33" spans="1:6" ht="22.5">
      <c r="A33" s="24" t="s">
        <v>171</v>
      </c>
      <c r="B33" s="49" t="s">
        <v>139</v>
      </c>
      <c r="C33" s="101" t="s">
        <v>172</v>
      </c>
      <c r="D33" s="102">
        <v>1449</v>
      </c>
      <c r="E33" s="118">
        <v>938</v>
      </c>
      <c r="F33" s="119">
        <f t="shared" si="0"/>
        <v>511</v>
      </c>
    </row>
    <row r="34" spans="1:6" ht="14.25">
      <c r="A34" s="24" t="s">
        <v>173</v>
      </c>
      <c r="B34" s="49" t="s">
        <v>139</v>
      </c>
      <c r="C34" s="101" t="s">
        <v>174</v>
      </c>
      <c r="D34" s="102">
        <v>700</v>
      </c>
      <c r="E34" s="118">
        <v>568</v>
      </c>
      <c r="F34" s="119">
        <f t="shared" si="0"/>
        <v>132</v>
      </c>
    </row>
    <row r="35" spans="1:6" ht="14.25">
      <c r="A35" s="24" t="s">
        <v>175</v>
      </c>
      <c r="B35" s="49" t="s">
        <v>139</v>
      </c>
      <c r="C35" s="101" t="s">
        <v>176</v>
      </c>
      <c r="D35" s="102">
        <v>6451</v>
      </c>
      <c r="E35" s="118">
        <v>1854.9</v>
      </c>
      <c r="F35" s="119">
        <f t="shared" si="0"/>
        <v>4596.1000000000004</v>
      </c>
    </row>
    <row r="36" spans="1:6" ht="14.25">
      <c r="A36" s="24" t="s">
        <v>177</v>
      </c>
      <c r="B36" s="49" t="s">
        <v>139</v>
      </c>
      <c r="C36" s="101" t="s">
        <v>178</v>
      </c>
      <c r="D36" s="102">
        <v>200</v>
      </c>
      <c r="E36" s="118">
        <v>200</v>
      </c>
      <c r="F36" s="119" t="str">
        <f t="shared" si="0"/>
        <v>-</v>
      </c>
    </row>
    <row r="37" spans="1:6" ht="101.25">
      <c r="A37" s="51" t="s">
        <v>179</v>
      </c>
      <c r="B37" s="49" t="s">
        <v>139</v>
      </c>
      <c r="C37" s="101" t="s">
        <v>180</v>
      </c>
      <c r="D37" s="102">
        <v>200</v>
      </c>
      <c r="E37" s="118">
        <v>200</v>
      </c>
      <c r="F37" s="119" t="str">
        <f t="shared" si="0"/>
        <v>-</v>
      </c>
    </row>
    <row r="38" spans="1:6" ht="14.25">
      <c r="A38" s="24" t="s">
        <v>167</v>
      </c>
      <c r="B38" s="49" t="s">
        <v>139</v>
      </c>
      <c r="C38" s="101" t="s">
        <v>181</v>
      </c>
      <c r="D38" s="102">
        <v>200</v>
      </c>
      <c r="E38" s="118">
        <v>200</v>
      </c>
      <c r="F38" s="119" t="str">
        <f t="shared" si="0"/>
        <v>-</v>
      </c>
    </row>
    <row r="39" spans="1:6" ht="14.25">
      <c r="A39" s="24"/>
      <c r="B39" s="49" t="s">
        <v>139</v>
      </c>
      <c r="C39" s="101" t="s">
        <v>182</v>
      </c>
      <c r="D39" s="102">
        <v>9000</v>
      </c>
      <c r="E39" s="118">
        <v>9000</v>
      </c>
      <c r="F39" s="119" t="str">
        <f t="shared" si="0"/>
        <v>-</v>
      </c>
    </row>
    <row r="40" spans="1:6" ht="14.25">
      <c r="A40" s="24" t="s">
        <v>183</v>
      </c>
      <c r="B40" s="49" t="s">
        <v>139</v>
      </c>
      <c r="C40" s="101" t="s">
        <v>184</v>
      </c>
      <c r="D40" s="102">
        <v>9000</v>
      </c>
      <c r="E40" s="118">
        <v>9000</v>
      </c>
      <c r="F40" s="119" t="str">
        <f t="shared" si="0"/>
        <v>-</v>
      </c>
    </row>
    <row r="41" spans="1:6" ht="56.25">
      <c r="A41" s="24" t="s">
        <v>185</v>
      </c>
      <c r="B41" s="49" t="s">
        <v>139</v>
      </c>
      <c r="C41" s="101" t="s">
        <v>186</v>
      </c>
      <c r="D41" s="102">
        <v>9000</v>
      </c>
      <c r="E41" s="118">
        <v>9000</v>
      </c>
      <c r="F41" s="119" t="str">
        <f t="shared" si="0"/>
        <v>-</v>
      </c>
    </row>
    <row r="42" spans="1:6" ht="14.25">
      <c r="A42" s="24" t="s">
        <v>129</v>
      </c>
      <c r="B42" s="49" t="s">
        <v>139</v>
      </c>
      <c r="C42" s="101" t="s">
        <v>187</v>
      </c>
      <c r="D42" s="102">
        <v>9000</v>
      </c>
      <c r="E42" s="118">
        <v>9000</v>
      </c>
      <c r="F42" s="119" t="str">
        <f t="shared" si="0"/>
        <v>-</v>
      </c>
    </row>
    <row r="43" spans="1:6" ht="14.25">
      <c r="A43" s="24"/>
      <c r="B43" s="49" t="s">
        <v>139</v>
      </c>
      <c r="C43" s="101" t="s">
        <v>188</v>
      </c>
      <c r="D43" s="102">
        <v>16550</v>
      </c>
      <c r="E43" s="118" t="s">
        <v>44</v>
      </c>
      <c r="F43" s="119">
        <f t="shared" si="0"/>
        <v>16550</v>
      </c>
    </row>
    <row r="44" spans="1:6" ht="14.25">
      <c r="A44" s="24" t="s">
        <v>189</v>
      </c>
      <c r="B44" s="49" t="s">
        <v>139</v>
      </c>
      <c r="C44" s="101" t="s">
        <v>190</v>
      </c>
      <c r="D44" s="102">
        <v>16550</v>
      </c>
      <c r="E44" s="118" t="s">
        <v>44</v>
      </c>
      <c r="F44" s="119">
        <f t="shared" si="0"/>
        <v>16550</v>
      </c>
    </row>
    <row r="45" spans="1:6" ht="56.25">
      <c r="A45" s="24" t="s">
        <v>191</v>
      </c>
      <c r="B45" s="49" t="s">
        <v>139</v>
      </c>
      <c r="C45" s="101" t="s">
        <v>192</v>
      </c>
      <c r="D45" s="102">
        <v>16550</v>
      </c>
      <c r="E45" s="118" t="s">
        <v>44</v>
      </c>
      <c r="F45" s="119">
        <f t="shared" si="0"/>
        <v>16550</v>
      </c>
    </row>
    <row r="46" spans="1:6" ht="14.25">
      <c r="A46" s="24" t="s">
        <v>193</v>
      </c>
      <c r="B46" s="49" t="s">
        <v>139</v>
      </c>
      <c r="C46" s="101" t="s">
        <v>194</v>
      </c>
      <c r="D46" s="102">
        <v>16550</v>
      </c>
      <c r="E46" s="118" t="s">
        <v>44</v>
      </c>
      <c r="F46" s="119">
        <f t="shared" si="0"/>
        <v>16550</v>
      </c>
    </row>
    <row r="47" spans="1:6" ht="14.25">
      <c r="A47" s="24"/>
      <c r="B47" s="49" t="s">
        <v>139</v>
      </c>
      <c r="C47" s="101" t="s">
        <v>195</v>
      </c>
      <c r="D47" s="102">
        <v>41600</v>
      </c>
      <c r="E47" s="118">
        <v>35840</v>
      </c>
      <c r="F47" s="119">
        <f t="shared" ref="F47:F78" si="1">IF(OR(D47="-",IF(E47="-",0,E47)&gt;=IF(D47="-",0,D47)),"-",IF(D47="-",0,D47)-IF(E47="-",0,E47))</f>
        <v>5760</v>
      </c>
    </row>
    <row r="48" spans="1:6" ht="14.25">
      <c r="A48" s="24" t="s">
        <v>183</v>
      </c>
      <c r="B48" s="49" t="s">
        <v>139</v>
      </c>
      <c r="C48" s="101" t="s">
        <v>196</v>
      </c>
      <c r="D48" s="102">
        <v>41600</v>
      </c>
      <c r="E48" s="118">
        <v>35840</v>
      </c>
      <c r="F48" s="119">
        <f t="shared" si="1"/>
        <v>5760</v>
      </c>
    </row>
    <row r="49" spans="1:6" ht="56.25">
      <c r="A49" s="24" t="s">
        <v>197</v>
      </c>
      <c r="B49" s="49" t="s">
        <v>139</v>
      </c>
      <c r="C49" s="101" t="s">
        <v>198</v>
      </c>
      <c r="D49" s="102">
        <v>29760</v>
      </c>
      <c r="E49" s="118">
        <v>24000</v>
      </c>
      <c r="F49" s="119">
        <f t="shared" si="1"/>
        <v>5760</v>
      </c>
    </row>
    <row r="50" spans="1:6" ht="14.25">
      <c r="A50" s="24" t="s">
        <v>167</v>
      </c>
      <c r="B50" s="49" t="s">
        <v>139</v>
      </c>
      <c r="C50" s="101" t="s">
        <v>199</v>
      </c>
      <c r="D50" s="102">
        <v>29760</v>
      </c>
      <c r="E50" s="118">
        <v>24000</v>
      </c>
      <c r="F50" s="119">
        <f t="shared" si="1"/>
        <v>5760</v>
      </c>
    </row>
    <row r="51" spans="1:6" ht="33.75">
      <c r="A51" s="24" t="s">
        <v>200</v>
      </c>
      <c r="B51" s="49" t="s">
        <v>139</v>
      </c>
      <c r="C51" s="101" t="s">
        <v>201</v>
      </c>
      <c r="D51" s="102">
        <v>11840</v>
      </c>
      <c r="E51" s="118">
        <v>11840</v>
      </c>
      <c r="F51" s="119" t="str">
        <f t="shared" si="1"/>
        <v>-</v>
      </c>
    </row>
    <row r="52" spans="1:6" ht="14.25">
      <c r="A52" s="24" t="s">
        <v>167</v>
      </c>
      <c r="B52" s="49" t="s">
        <v>139</v>
      </c>
      <c r="C52" s="101" t="s">
        <v>202</v>
      </c>
      <c r="D52" s="102">
        <v>1840</v>
      </c>
      <c r="E52" s="118">
        <v>1840</v>
      </c>
      <c r="F52" s="119" t="str">
        <f t="shared" si="1"/>
        <v>-</v>
      </c>
    </row>
    <row r="53" spans="1:6" ht="14.25">
      <c r="A53" s="24" t="s">
        <v>175</v>
      </c>
      <c r="B53" s="49" t="s">
        <v>139</v>
      </c>
      <c r="C53" s="101" t="s">
        <v>203</v>
      </c>
      <c r="D53" s="102">
        <v>10000</v>
      </c>
      <c r="E53" s="118">
        <v>10000</v>
      </c>
      <c r="F53" s="119" t="str">
        <f t="shared" si="1"/>
        <v>-</v>
      </c>
    </row>
    <row r="54" spans="1:6" ht="14.25">
      <c r="A54" s="24" t="s">
        <v>204</v>
      </c>
      <c r="B54" s="49" t="s">
        <v>139</v>
      </c>
      <c r="C54" s="101" t="s">
        <v>205</v>
      </c>
      <c r="D54" s="102">
        <v>75800</v>
      </c>
      <c r="E54" s="118">
        <v>26292.19</v>
      </c>
      <c r="F54" s="119">
        <f t="shared" si="1"/>
        <v>49507.81</v>
      </c>
    </row>
    <row r="55" spans="1:6" ht="14.25">
      <c r="A55" s="24"/>
      <c r="B55" s="49" t="s">
        <v>139</v>
      </c>
      <c r="C55" s="101" t="s">
        <v>206</v>
      </c>
      <c r="D55" s="102">
        <v>75800</v>
      </c>
      <c r="E55" s="118">
        <v>26292.19</v>
      </c>
      <c r="F55" s="119">
        <f t="shared" si="1"/>
        <v>49507.81</v>
      </c>
    </row>
    <row r="56" spans="1:6" ht="14.25">
      <c r="A56" s="24" t="s">
        <v>177</v>
      </c>
      <c r="B56" s="49" t="s">
        <v>139</v>
      </c>
      <c r="C56" s="101" t="s">
        <v>207</v>
      </c>
      <c r="D56" s="102">
        <v>75800</v>
      </c>
      <c r="E56" s="118">
        <v>26292.19</v>
      </c>
      <c r="F56" s="119">
        <f t="shared" si="1"/>
        <v>49507.81</v>
      </c>
    </row>
    <row r="57" spans="1:6" ht="67.5">
      <c r="A57" s="51" t="s">
        <v>208</v>
      </c>
      <c r="B57" s="49" t="s">
        <v>139</v>
      </c>
      <c r="C57" s="101" t="s">
        <v>209</v>
      </c>
      <c r="D57" s="102">
        <v>75800</v>
      </c>
      <c r="E57" s="118">
        <v>26292.19</v>
      </c>
      <c r="F57" s="119">
        <f t="shared" si="1"/>
        <v>49507.81</v>
      </c>
    </row>
    <row r="58" spans="1:6" ht="22.5">
      <c r="A58" s="24" t="s">
        <v>150</v>
      </c>
      <c r="B58" s="49" t="s">
        <v>139</v>
      </c>
      <c r="C58" s="101" t="s">
        <v>210</v>
      </c>
      <c r="D58" s="102">
        <v>58200</v>
      </c>
      <c r="E58" s="118">
        <v>20782.13</v>
      </c>
      <c r="F58" s="119">
        <f t="shared" si="1"/>
        <v>37417.869999999995</v>
      </c>
    </row>
    <row r="59" spans="1:6" ht="33.75">
      <c r="A59" s="24" t="s">
        <v>152</v>
      </c>
      <c r="B59" s="49" t="s">
        <v>139</v>
      </c>
      <c r="C59" s="101" t="s">
        <v>211</v>
      </c>
      <c r="D59" s="102">
        <v>17600</v>
      </c>
      <c r="E59" s="118">
        <v>5510.06</v>
      </c>
      <c r="F59" s="119">
        <f t="shared" si="1"/>
        <v>12089.939999999999</v>
      </c>
    </row>
    <row r="60" spans="1:6" ht="22.5">
      <c r="A60" s="24" t="s">
        <v>212</v>
      </c>
      <c r="B60" s="49" t="s">
        <v>139</v>
      </c>
      <c r="C60" s="101" t="s">
        <v>213</v>
      </c>
      <c r="D60" s="102">
        <v>33000</v>
      </c>
      <c r="E60" s="118" t="s">
        <v>44</v>
      </c>
      <c r="F60" s="119">
        <f t="shared" si="1"/>
        <v>33000</v>
      </c>
    </row>
    <row r="61" spans="1:6" ht="14.25">
      <c r="A61" s="24" t="s">
        <v>214</v>
      </c>
      <c r="B61" s="49" t="s">
        <v>139</v>
      </c>
      <c r="C61" s="101" t="s">
        <v>215</v>
      </c>
      <c r="D61" s="102">
        <v>33000</v>
      </c>
      <c r="E61" s="118" t="s">
        <v>44</v>
      </c>
      <c r="F61" s="119">
        <f t="shared" si="1"/>
        <v>33000</v>
      </c>
    </row>
    <row r="62" spans="1:6" ht="14.25">
      <c r="A62" s="24" t="s">
        <v>216</v>
      </c>
      <c r="B62" s="49" t="s">
        <v>139</v>
      </c>
      <c r="C62" s="101" t="s">
        <v>217</v>
      </c>
      <c r="D62" s="102">
        <v>33000</v>
      </c>
      <c r="E62" s="118" t="s">
        <v>44</v>
      </c>
      <c r="F62" s="119">
        <f t="shared" si="1"/>
        <v>33000</v>
      </c>
    </row>
    <row r="63" spans="1:6" ht="67.5">
      <c r="A63" s="24" t="s">
        <v>218</v>
      </c>
      <c r="B63" s="49" t="s">
        <v>139</v>
      </c>
      <c r="C63" s="101" t="s">
        <v>219</v>
      </c>
      <c r="D63" s="102">
        <v>33000</v>
      </c>
      <c r="E63" s="118" t="s">
        <v>44</v>
      </c>
      <c r="F63" s="119">
        <f t="shared" si="1"/>
        <v>33000</v>
      </c>
    </row>
    <row r="64" spans="1:6" ht="14.25">
      <c r="A64" s="24" t="s">
        <v>167</v>
      </c>
      <c r="B64" s="49" t="s">
        <v>139</v>
      </c>
      <c r="C64" s="101" t="s">
        <v>220</v>
      </c>
      <c r="D64" s="102">
        <v>33000</v>
      </c>
      <c r="E64" s="118" t="s">
        <v>44</v>
      </c>
      <c r="F64" s="119">
        <f t="shared" si="1"/>
        <v>33000</v>
      </c>
    </row>
    <row r="65" spans="1:6" ht="14.25">
      <c r="A65" s="24" t="s">
        <v>221</v>
      </c>
      <c r="B65" s="49" t="s">
        <v>139</v>
      </c>
      <c r="C65" s="101" t="s">
        <v>222</v>
      </c>
      <c r="D65" s="102">
        <v>678800</v>
      </c>
      <c r="E65" s="118">
        <v>209638.17</v>
      </c>
      <c r="F65" s="119">
        <f t="shared" si="1"/>
        <v>469161.82999999996</v>
      </c>
    </row>
    <row r="66" spans="1:6" ht="14.25">
      <c r="A66" s="24" t="s">
        <v>214</v>
      </c>
      <c r="B66" s="49" t="s">
        <v>139</v>
      </c>
      <c r="C66" s="101" t="s">
        <v>223</v>
      </c>
      <c r="D66" s="102">
        <v>678800</v>
      </c>
      <c r="E66" s="118">
        <v>209638.17</v>
      </c>
      <c r="F66" s="119">
        <f t="shared" si="1"/>
        <v>469161.82999999996</v>
      </c>
    </row>
    <row r="67" spans="1:6" ht="22.5">
      <c r="A67" s="24" t="s">
        <v>224</v>
      </c>
      <c r="B67" s="49" t="s">
        <v>139</v>
      </c>
      <c r="C67" s="101" t="s">
        <v>225</v>
      </c>
      <c r="D67" s="102">
        <v>678800</v>
      </c>
      <c r="E67" s="118">
        <v>209638.17</v>
      </c>
      <c r="F67" s="119">
        <f t="shared" si="1"/>
        <v>469161.82999999996</v>
      </c>
    </row>
    <row r="68" spans="1:6" ht="67.5">
      <c r="A68" s="51" t="s">
        <v>226</v>
      </c>
      <c r="B68" s="49" t="s">
        <v>139</v>
      </c>
      <c r="C68" s="101" t="s">
        <v>227</v>
      </c>
      <c r="D68" s="102">
        <v>395000</v>
      </c>
      <c r="E68" s="118">
        <v>153041.41</v>
      </c>
      <c r="F68" s="119">
        <f t="shared" si="1"/>
        <v>241958.59</v>
      </c>
    </row>
    <row r="69" spans="1:6" ht="14.25">
      <c r="A69" s="24" t="s">
        <v>167</v>
      </c>
      <c r="B69" s="49" t="s">
        <v>139</v>
      </c>
      <c r="C69" s="101" t="s">
        <v>228</v>
      </c>
      <c r="D69" s="102">
        <v>395000</v>
      </c>
      <c r="E69" s="118">
        <v>153041.41</v>
      </c>
      <c r="F69" s="119">
        <f t="shared" si="1"/>
        <v>241958.59</v>
      </c>
    </row>
    <row r="70" spans="1:6" ht="56.25">
      <c r="A70" s="24" t="s">
        <v>229</v>
      </c>
      <c r="B70" s="49" t="s">
        <v>139</v>
      </c>
      <c r="C70" s="101" t="s">
        <v>230</v>
      </c>
      <c r="D70" s="102">
        <v>283800</v>
      </c>
      <c r="E70" s="118">
        <v>56596.76</v>
      </c>
      <c r="F70" s="119">
        <f t="shared" si="1"/>
        <v>227203.24</v>
      </c>
    </row>
    <row r="71" spans="1:6" ht="14.25">
      <c r="A71" s="24" t="s">
        <v>167</v>
      </c>
      <c r="B71" s="49" t="s">
        <v>139</v>
      </c>
      <c r="C71" s="101" t="s">
        <v>231</v>
      </c>
      <c r="D71" s="102">
        <v>283800</v>
      </c>
      <c r="E71" s="118">
        <v>56596.76</v>
      </c>
      <c r="F71" s="119">
        <f t="shared" si="1"/>
        <v>227203.24</v>
      </c>
    </row>
    <row r="72" spans="1:6" ht="14.25">
      <c r="A72" s="24" t="s">
        <v>232</v>
      </c>
      <c r="B72" s="49" t="s">
        <v>139</v>
      </c>
      <c r="C72" s="101" t="s">
        <v>233</v>
      </c>
      <c r="D72" s="102">
        <v>1666300</v>
      </c>
      <c r="E72" s="118">
        <v>552873.88</v>
      </c>
      <c r="F72" s="119">
        <f t="shared" si="1"/>
        <v>1113426.1200000001</v>
      </c>
    </row>
    <row r="73" spans="1:6" ht="14.25">
      <c r="A73" s="24" t="s">
        <v>214</v>
      </c>
      <c r="B73" s="49" t="s">
        <v>139</v>
      </c>
      <c r="C73" s="101" t="s">
        <v>234</v>
      </c>
      <c r="D73" s="102">
        <v>1666300</v>
      </c>
      <c r="E73" s="118">
        <v>552873.88</v>
      </c>
      <c r="F73" s="119">
        <f t="shared" si="1"/>
        <v>1113426.1200000001</v>
      </c>
    </row>
    <row r="74" spans="1:6" ht="22.5">
      <c r="A74" s="24" t="s">
        <v>235</v>
      </c>
      <c r="B74" s="49" t="s">
        <v>139</v>
      </c>
      <c r="C74" s="101" t="s">
        <v>236</v>
      </c>
      <c r="D74" s="102">
        <v>1666300</v>
      </c>
      <c r="E74" s="118">
        <v>552873.88</v>
      </c>
      <c r="F74" s="119">
        <f t="shared" si="1"/>
        <v>1113426.1200000001</v>
      </c>
    </row>
    <row r="75" spans="1:6" ht="67.5">
      <c r="A75" s="51" t="s">
        <v>237</v>
      </c>
      <c r="B75" s="49" t="s">
        <v>139</v>
      </c>
      <c r="C75" s="101" t="s">
        <v>238</v>
      </c>
      <c r="D75" s="102">
        <v>1268000</v>
      </c>
      <c r="E75" s="118">
        <v>334082.40000000002</v>
      </c>
      <c r="F75" s="119">
        <f t="shared" si="1"/>
        <v>933917.6</v>
      </c>
    </row>
    <row r="76" spans="1:6" ht="45">
      <c r="A76" s="24" t="s">
        <v>239</v>
      </c>
      <c r="B76" s="49" t="s">
        <v>139</v>
      </c>
      <c r="C76" s="101" t="s">
        <v>240</v>
      </c>
      <c r="D76" s="102">
        <v>1268000</v>
      </c>
      <c r="E76" s="118">
        <v>334082.40000000002</v>
      </c>
      <c r="F76" s="119">
        <f t="shared" si="1"/>
        <v>933917.6</v>
      </c>
    </row>
    <row r="77" spans="1:6" ht="56.25">
      <c r="A77" s="24" t="s">
        <v>241</v>
      </c>
      <c r="B77" s="49" t="s">
        <v>139</v>
      </c>
      <c r="C77" s="101" t="s">
        <v>242</v>
      </c>
      <c r="D77" s="102">
        <v>398300</v>
      </c>
      <c r="E77" s="118">
        <v>218791.48</v>
      </c>
      <c r="F77" s="119">
        <f t="shared" si="1"/>
        <v>179508.52</v>
      </c>
    </row>
    <row r="78" spans="1:6" ht="45">
      <c r="A78" s="24" t="s">
        <v>239</v>
      </c>
      <c r="B78" s="49" t="s">
        <v>139</v>
      </c>
      <c r="C78" s="101" t="s">
        <v>243</v>
      </c>
      <c r="D78" s="102">
        <v>398300</v>
      </c>
      <c r="E78" s="118">
        <v>218791.48</v>
      </c>
      <c r="F78" s="119">
        <f t="shared" si="1"/>
        <v>179508.52</v>
      </c>
    </row>
    <row r="79" spans="1:6" ht="14.25">
      <c r="A79" s="24" t="s">
        <v>244</v>
      </c>
      <c r="B79" s="49" t="s">
        <v>139</v>
      </c>
      <c r="C79" s="101" t="s">
        <v>245</v>
      </c>
      <c r="D79" s="102">
        <v>119700</v>
      </c>
      <c r="E79" s="118">
        <v>22920.44</v>
      </c>
      <c r="F79" s="119">
        <f t="shared" ref="F79:F92" si="2">IF(OR(D79="-",IF(E79="-",0,E79)&gt;=IF(D79="-",0,D79)),"-",IF(D79="-",0,D79)-IF(E79="-",0,E79))</f>
        <v>96779.56</v>
      </c>
    </row>
    <row r="80" spans="1:6" ht="14.25">
      <c r="A80" s="24"/>
      <c r="B80" s="49" t="s">
        <v>139</v>
      </c>
      <c r="C80" s="101" t="s">
        <v>246</v>
      </c>
      <c r="D80" s="102">
        <v>116000</v>
      </c>
      <c r="E80" s="118">
        <v>19220.439999999999</v>
      </c>
      <c r="F80" s="119">
        <f t="shared" si="2"/>
        <v>96779.56</v>
      </c>
    </row>
    <row r="81" spans="1:6" ht="14.25">
      <c r="A81" s="24" t="s">
        <v>183</v>
      </c>
      <c r="B81" s="49" t="s">
        <v>139</v>
      </c>
      <c r="C81" s="101" t="s">
        <v>247</v>
      </c>
      <c r="D81" s="102">
        <v>116000</v>
      </c>
      <c r="E81" s="118">
        <v>19220.439999999999</v>
      </c>
      <c r="F81" s="119">
        <f t="shared" si="2"/>
        <v>96779.56</v>
      </c>
    </row>
    <row r="82" spans="1:6" ht="56.25">
      <c r="A82" s="24" t="s">
        <v>248</v>
      </c>
      <c r="B82" s="49" t="s">
        <v>139</v>
      </c>
      <c r="C82" s="101" t="s">
        <v>249</v>
      </c>
      <c r="D82" s="102">
        <v>116000</v>
      </c>
      <c r="E82" s="118">
        <v>19220.439999999999</v>
      </c>
      <c r="F82" s="119">
        <f t="shared" si="2"/>
        <v>96779.56</v>
      </c>
    </row>
    <row r="83" spans="1:6" ht="14.25">
      <c r="A83" s="24" t="s">
        <v>250</v>
      </c>
      <c r="B83" s="49" t="s">
        <v>139</v>
      </c>
      <c r="C83" s="101" t="s">
        <v>251</v>
      </c>
      <c r="D83" s="102">
        <v>116000</v>
      </c>
      <c r="E83" s="118">
        <v>19220.439999999999</v>
      </c>
      <c r="F83" s="119">
        <f t="shared" si="2"/>
        <v>96779.56</v>
      </c>
    </row>
    <row r="84" spans="1:6" ht="14.25">
      <c r="A84" s="24"/>
      <c r="B84" s="49" t="s">
        <v>139</v>
      </c>
      <c r="C84" s="101" t="s">
        <v>252</v>
      </c>
      <c r="D84" s="102">
        <v>3700</v>
      </c>
      <c r="E84" s="118">
        <v>3700</v>
      </c>
      <c r="F84" s="119" t="str">
        <f t="shared" si="2"/>
        <v>-</v>
      </c>
    </row>
    <row r="85" spans="1:6" ht="14.25">
      <c r="A85" s="24" t="s">
        <v>189</v>
      </c>
      <c r="B85" s="49" t="s">
        <v>139</v>
      </c>
      <c r="C85" s="101" t="s">
        <v>253</v>
      </c>
      <c r="D85" s="102">
        <v>3700</v>
      </c>
      <c r="E85" s="118">
        <v>3700</v>
      </c>
      <c r="F85" s="119" t="str">
        <f t="shared" si="2"/>
        <v>-</v>
      </c>
    </row>
    <row r="86" spans="1:6" ht="56.25">
      <c r="A86" s="24" t="s">
        <v>191</v>
      </c>
      <c r="B86" s="49" t="s">
        <v>139</v>
      </c>
      <c r="C86" s="101" t="s">
        <v>254</v>
      </c>
      <c r="D86" s="102">
        <v>3700</v>
      </c>
      <c r="E86" s="118">
        <v>3700</v>
      </c>
      <c r="F86" s="119" t="str">
        <f t="shared" si="2"/>
        <v>-</v>
      </c>
    </row>
    <row r="87" spans="1:6" ht="14.25">
      <c r="A87" s="24" t="s">
        <v>255</v>
      </c>
      <c r="B87" s="49" t="s">
        <v>139</v>
      </c>
      <c r="C87" s="101" t="s">
        <v>256</v>
      </c>
      <c r="D87" s="102">
        <v>3700</v>
      </c>
      <c r="E87" s="118">
        <v>3700</v>
      </c>
      <c r="F87" s="119" t="str">
        <f t="shared" si="2"/>
        <v>-</v>
      </c>
    </row>
    <row r="88" spans="1:6" ht="14.25">
      <c r="A88" s="24" t="s">
        <v>257</v>
      </c>
      <c r="B88" s="49" t="s">
        <v>139</v>
      </c>
      <c r="C88" s="101" t="s">
        <v>258</v>
      </c>
      <c r="D88" s="102">
        <v>4750</v>
      </c>
      <c r="E88" s="118">
        <v>4750</v>
      </c>
      <c r="F88" s="119" t="str">
        <f t="shared" si="2"/>
        <v>-</v>
      </c>
    </row>
    <row r="89" spans="1:6" ht="14.25">
      <c r="A89" s="24"/>
      <c r="B89" s="49" t="s">
        <v>139</v>
      </c>
      <c r="C89" s="101" t="s">
        <v>259</v>
      </c>
      <c r="D89" s="102">
        <v>4750</v>
      </c>
      <c r="E89" s="118">
        <v>4750</v>
      </c>
      <c r="F89" s="119" t="str">
        <f t="shared" si="2"/>
        <v>-</v>
      </c>
    </row>
    <row r="90" spans="1:6" ht="14.25">
      <c r="A90" s="24" t="s">
        <v>189</v>
      </c>
      <c r="B90" s="49" t="s">
        <v>139</v>
      </c>
      <c r="C90" s="101" t="s">
        <v>260</v>
      </c>
      <c r="D90" s="102">
        <v>4750</v>
      </c>
      <c r="E90" s="118">
        <v>4750</v>
      </c>
      <c r="F90" s="119" t="str">
        <f t="shared" si="2"/>
        <v>-</v>
      </c>
    </row>
    <row r="91" spans="1:6" ht="56.25">
      <c r="A91" s="24" t="s">
        <v>191</v>
      </c>
      <c r="B91" s="49" t="s">
        <v>139</v>
      </c>
      <c r="C91" s="101" t="s">
        <v>261</v>
      </c>
      <c r="D91" s="102">
        <v>4750</v>
      </c>
      <c r="E91" s="118">
        <v>4750</v>
      </c>
      <c r="F91" s="119" t="str">
        <f t="shared" si="2"/>
        <v>-</v>
      </c>
    </row>
    <row r="92" spans="1:6" ht="14.25">
      <c r="A92" s="24" t="s">
        <v>167</v>
      </c>
      <c r="B92" s="49" t="s">
        <v>139</v>
      </c>
      <c r="C92" s="101" t="s">
        <v>262</v>
      </c>
      <c r="D92" s="102">
        <v>4750</v>
      </c>
      <c r="E92" s="118">
        <v>4750</v>
      </c>
      <c r="F92" s="119" t="str">
        <f t="shared" si="2"/>
        <v>-</v>
      </c>
    </row>
    <row r="93" spans="1:6" ht="9" customHeight="1">
      <c r="A93" s="52"/>
      <c r="B93" s="53"/>
      <c r="C93" s="120"/>
      <c r="D93" s="121"/>
      <c r="E93" s="122"/>
      <c r="F93" s="122"/>
    </row>
    <row r="94" spans="1:6" ht="13.5" customHeight="1">
      <c r="A94" s="54" t="s">
        <v>263</v>
      </c>
      <c r="B94" s="55" t="s">
        <v>264</v>
      </c>
      <c r="C94" s="123" t="s">
        <v>140</v>
      </c>
      <c r="D94" s="124" t="s">
        <v>44</v>
      </c>
      <c r="E94" s="124">
        <v>766532.6</v>
      </c>
      <c r="F94" s="125" t="s">
        <v>265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99" t="s">
        <v>266</v>
      </c>
      <c r="B1" s="99"/>
      <c r="C1" s="99"/>
      <c r="D1" s="99"/>
      <c r="E1" s="99"/>
      <c r="F1" s="99"/>
    </row>
    <row r="2" spans="1:6" ht="13.15" customHeight="1">
      <c r="A2" s="75" t="s">
        <v>267</v>
      </c>
      <c r="B2" s="75"/>
      <c r="C2" s="75"/>
      <c r="D2" s="75"/>
      <c r="E2" s="75"/>
      <c r="F2" s="75"/>
    </row>
    <row r="3" spans="1:6" ht="9" customHeight="1">
      <c r="A3" s="5"/>
      <c r="B3" s="56"/>
      <c r="C3" s="35"/>
      <c r="D3" s="9"/>
      <c r="E3" s="9"/>
      <c r="F3" s="35"/>
    </row>
    <row r="4" spans="1:6" ht="13.9" customHeight="1">
      <c r="A4" s="86" t="s">
        <v>21</v>
      </c>
      <c r="B4" s="80" t="s">
        <v>22</v>
      </c>
      <c r="C4" s="92" t="s">
        <v>268</v>
      </c>
      <c r="D4" s="83" t="s">
        <v>24</v>
      </c>
      <c r="E4" s="83" t="s">
        <v>25</v>
      </c>
      <c r="F4" s="89" t="s">
        <v>26</v>
      </c>
    </row>
    <row r="5" spans="1:6" ht="4.9000000000000004" customHeight="1">
      <c r="A5" s="87"/>
      <c r="B5" s="81"/>
      <c r="C5" s="93"/>
      <c r="D5" s="84"/>
      <c r="E5" s="84"/>
      <c r="F5" s="90"/>
    </row>
    <row r="6" spans="1:6" ht="6" customHeight="1">
      <c r="A6" s="87"/>
      <c r="B6" s="81"/>
      <c r="C6" s="93"/>
      <c r="D6" s="84"/>
      <c r="E6" s="84"/>
      <c r="F6" s="90"/>
    </row>
    <row r="7" spans="1:6" ht="4.9000000000000004" customHeight="1">
      <c r="A7" s="87"/>
      <c r="B7" s="81"/>
      <c r="C7" s="93"/>
      <c r="D7" s="84"/>
      <c r="E7" s="84"/>
      <c r="F7" s="90"/>
    </row>
    <row r="8" spans="1:6" ht="6" customHeight="1">
      <c r="A8" s="87"/>
      <c r="B8" s="81"/>
      <c r="C8" s="93"/>
      <c r="D8" s="84"/>
      <c r="E8" s="84"/>
      <c r="F8" s="90"/>
    </row>
    <row r="9" spans="1:6" ht="6" customHeight="1">
      <c r="A9" s="87"/>
      <c r="B9" s="81"/>
      <c r="C9" s="93"/>
      <c r="D9" s="84"/>
      <c r="E9" s="84"/>
      <c r="F9" s="90"/>
    </row>
    <row r="10" spans="1:6" ht="18" customHeight="1">
      <c r="A10" s="88"/>
      <c r="B10" s="82"/>
      <c r="C10" s="100"/>
      <c r="D10" s="85"/>
      <c r="E10" s="85"/>
      <c r="F10" s="9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42" t="s">
        <v>28</v>
      </c>
      <c r="F11" s="23" t="s">
        <v>29</v>
      </c>
    </row>
    <row r="12" spans="1:6" ht="22.5">
      <c r="A12" s="57" t="s">
        <v>269</v>
      </c>
      <c r="B12" s="58" t="s">
        <v>270</v>
      </c>
      <c r="C12" s="59" t="s">
        <v>140</v>
      </c>
      <c r="D12" s="60" t="s">
        <v>44</v>
      </c>
      <c r="E12" s="60">
        <v>-1005126.31</v>
      </c>
      <c r="F12" s="61" t="s">
        <v>140</v>
      </c>
    </row>
    <row r="13" spans="1:6">
      <c r="A13" s="62" t="s">
        <v>33</v>
      </c>
      <c r="B13" s="63"/>
      <c r="C13" s="64"/>
      <c r="D13" s="65"/>
      <c r="E13" s="65"/>
      <c r="F13" s="66"/>
    </row>
    <row r="14" spans="1:6" ht="22.5">
      <c r="A14" s="43" t="s">
        <v>271</v>
      </c>
      <c r="B14" s="67" t="s">
        <v>272</v>
      </c>
      <c r="C14" s="68" t="s">
        <v>140</v>
      </c>
      <c r="D14" s="45" t="s">
        <v>44</v>
      </c>
      <c r="E14" s="45" t="s">
        <v>44</v>
      </c>
      <c r="F14" s="46" t="s">
        <v>44</v>
      </c>
    </row>
    <row r="15" spans="1:6">
      <c r="A15" s="62" t="s">
        <v>273</v>
      </c>
      <c r="B15" s="63"/>
      <c r="C15" s="64"/>
      <c r="D15" s="65"/>
      <c r="E15" s="65"/>
      <c r="F15" s="66"/>
    </row>
    <row r="16" spans="1:6">
      <c r="A16" s="43" t="s">
        <v>274</v>
      </c>
      <c r="B16" s="67" t="s">
        <v>275</v>
      </c>
      <c r="C16" s="68" t="s">
        <v>140</v>
      </c>
      <c r="D16" s="45" t="s">
        <v>44</v>
      </c>
      <c r="E16" s="45" t="s">
        <v>44</v>
      </c>
      <c r="F16" s="46" t="s">
        <v>44</v>
      </c>
    </row>
    <row r="17" spans="1:6">
      <c r="A17" s="62" t="s">
        <v>273</v>
      </c>
      <c r="B17" s="63"/>
      <c r="C17" s="64"/>
      <c r="D17" s="65"/>
      <c r="E17" s="65"/>
      <c r="F17" s="66"/>
    </row>
    <row r="18" spans="1:6">
      <c r="A18" s="57" t="s">
        <v>276</v>
      </c>
      <c r="B18" s="58" t="s">
        <v>277</v>
      </c>
      <c r="C18" s="59" t="s">
        <v>278</v>
      </c>
      <c r="D18" s="60" t="s">
        <v>44</v>
      </c>
      <c r="E18" s="60">
        <v>-1005126.31</v>
      </c>
      <c r="F18" s="61" t="s">
        <v>44</v>
      </c>
    </row>
    <row r="19" spans="1:6" ht="22.5">
      <c r="A19" s="57" t="s">
        <v>279</v>
      </c>
      <c r="B19" s="58" t="s">
        <v>277</v>
      </c>
      <c r="C19" s="59" t="s">
        <v>280</v>
      </c>
      <c r="D19" s="60" t="s">
        <v>44</v>
      </c>
      <c r="E19" s="60">
        <v>-1005126.31</v>
      </c>
      <c r="F19" s="61" t="s">
        <v>44</v>
      </c>
    </row>
    <row r="20" spans="1:6">
      <c r="A20" s="57" t="s">
        <v>281</v>
      </c>
      <c r="B20" s="58" t="s">
        <v>282</v>
      </c>
      <c r="C20" s="59" t="s">
        <v>283</v>
      </c>
      <c r="D20" s="60">
        <v>-7028700</v>
      </c>
      <c r="E20" s="60">
        <v>-3123215.58</v>
      </c>
      <c r="F20" s="61" t="s">
        <v>265</v>
      </c>
    </row>
    <row r="21" spans="1:6" ht="22.5">
      <c r="A21" s="24" t="s">
        <v>284</v>
      </c>
      <c r="B21" s="25" t="s">
        <v>282</v>
      </c>
      <c r="C21" s="69" t="s">
        <v>285</v>
      </c>
      <c r="D21" s="26">
        <v>-7028700</v>
      </c>
      <c r="E21" s="26">
        <v>-3123215.58</v>
      </c>
      <c r="F21" s="50" t="s">
        <v>265</v>
      </c>
    </row>
    <row r="22" spans="1:6">
      <c r="A22" s="57" t="s">
        <v>286</v>
      </c>
      <c r="B22" s="58" t="s">
        <v>287</v>
      </c>
      <c r="C22" s="59" t="s">
        <v>288</v>
      </c>
      <c r="D22" s="60">
        <v>7028700</v>
      </c>
      <c r="E22" s="60">
        <v>2118089.27</v>
      </c>
      <c r="F22" s="61" t="s">
        <v>265</v>
      </c>
    </row>
    <row r="23" spans="1:6" ht="22.5">
      <c r="A23" s="24" t="s">
        <v>289</v>
      </c>
      <c r="B23" s="25" t="s">
        <v>287</v>
      </c>
      <c r="C23" s="69" t="s">
        <v>290</v>
      </c>
      <c r="D23" s="26">
        <v>7028700</v>
      </c>
      <c r="E23" s="26">
        <v>2118089.27</v>
      </c>
      <c r="F23" s="50" t="s">
        <v>265</v>
      </c>
    </row>
    <row r="24" spans="1:6" ht="12.75" customHeight="1">
      <c r="A24" s="70"/>
      <c r="B24" s="71"/>
      <c r="C24" s="72"/>
      <c r="D24" s="73"/>
      <c r="E24" s="73"/>
      <c r="F24" s="7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291</v>
      </c>
      <c r="B1" t="s">
        <v>28</v>
      </c>
    </row>
    <row r="2" spans="1:2">
      <c r="A2" t="s">
        <v>292</v>
      </c>
      <c r="B2" t="s">
        <v>293</v>
      </c>
    </row>
    <row r="3" spans="1:2">
      <c r="A3" t="s">
        <v>294</v>
      </c>
      <c r="B3" t="s">
        <v>5</v>
      </c>
    </row>
    <row r="4" spans="1:2">
      <c r="A4" t="s">
        <v>295</v>
      </c>
      <c r="B4" t="s">
        <v>296</v>
      </c>
    </row>
    <row r="5" spans="1:2">
      <c r="A5" t="s">
        <v>297</v>
      </c>
      <c r="B5" t="s">
        <v>298</v>
      </c>
    </row>
    <row r="6" spans="1:2">
      <c r="A6" t="s">
        <v>299</v>
      </c>
      <c r="B6" t="s">
        <v>300</v>
      </c>
    </row>
    <row r="7" spans="1:2">
      <c r="A7" t="s">
        <v>301</v>
      </c>
      <c r="B7" t="s">
        <v>300</v>
      </c>
    </row>
    <row r="8" spans="1:2">
      <c r="A8" t="s">
        <v>302</v>
      </c>
      <c r="B8" t="s">
        <v>303</v>
      </c>
    </row>
    <row r="9" spans="1:2">
      <c r="A9" t="s">
        <v>304</v>
      </c>
      <c r="B9" t="s">
        <v>305</v>
      </c>
    </row>
    <row r="10" spans="1:2">
      <c r="A10" t="s">
        <v>306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rep:2.44.0.125</dc:description>
  <cp:lastModifiedBy>*</cp:lastModifiedBy>
  <cp:lastPrinted>2018-05-07T07:16:52Z</cp:lastPrinted>
  <dcterms:created xsi:type="dcterms:W3CDTF">2018-05-07T06:10:20Z</dcterms:created>
  <dcterms:modified xsi:type="dcterms:W3CDTF">2018-05-07T07:16:54Z</dcterms:modified>
</cp:coreProperties>
</file>