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Источники!$F$23</definedName>
    <definedName name="LAST_CELL" localSheetId="1">Расходы!$F$96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Источники!$A$23</definedName>
    <definedName name="REND_1" localSheetId="1">Расходы!$A$97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 concurrentCalc="0" concurrentManualCount="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</calcChain>
</file>

<file path=xl/sharedStrings.xml><?xml version="1.0" encoding="utf-8"?>
<sst xmlns="http://schemas.openxmlformats.org/spreadsheetml/2006/main" count="549" uniqueCount="314">
  <si>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</si>
  <si>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</si>
  <si>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</si>
  <si>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</si>
  <si>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</si>
  <si>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01.03.2019 г.</t>
  </si>
  <si>
    <t>01.03.2019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</si>
  <si>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</si>
  <si>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</si>
  <si>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</si>
  <si>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</si>
  <si>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</si>
  <si>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</si>
  <si>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</si>
  <si>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</si>
  <si>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</si>
  <si>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</si>
  <si>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</si>
  <si>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</si>
  <si>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</si>
  <si>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</si>
  <si>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</si>
  <si>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</si>
  <si>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</si>
  <si>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</si>
  <si>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</si>
  <si>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</si>
  <si>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</si>
  <si>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</si>
  <si>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</si>
  <si>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</si>
  <si>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</si>
  <si>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</si>
  <si>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</si>
  <si>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</si>
  <si>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</si>
  <si>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</si>
  <si>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</si>
  <si>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</si>
  <si>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</si>
  <si>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</si>
  <si>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</si>
  <si>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</si>
  <si>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</si>
  <si>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</si>
  <si>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</si>
  <si>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</si>
  <si>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</si>
  <si>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</si>
  <si>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</si>
  <si>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</si>
  <si>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</si>
  <si>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</si>
  <si>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</si>
  <si>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</si>
  <si>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</si>
  <si>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</si>
  <si>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</si>
  <si>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</si>
  <si>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</si>
  <si>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</si>
  <si>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</si>
  <si>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</si>
  <si>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</si>
  <si>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</si>
  <si>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</si>
  <si>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</si>
  <si>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</si>
  <si>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</si>
  <si>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</si>
  <si>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</si>
  <si>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</si>
  <si>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</si>
  <si>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</si>
  <si>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</si>
  <si>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</si>
  <si>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</si>
  <si>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</si>
  <si>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</si>
  <si>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</si>
  <si>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</si>
  <si>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</si>
  <si>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</si>
  <si>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</si>
  <si>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</si>
  <si>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</si>
  <si>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</si>
  <si>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</si>
  <si>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</si>
  <si>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</si>
  <si>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</si>
  <si>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</si>
  <si>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</si>
  <si>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</si>
  <si>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</si>
  <si>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</si>
  <si>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</si>
  <si>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</si>
  <si>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</si>
  <si>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</si>
  <si>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</si>
  <si>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</si>
  <si>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</si>
  <si>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</si>
  <si>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</si>
  <si>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</si>
  <si>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</si>
  <si>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</si>
  <si>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</si>
  <si>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</si>
  <si>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</si>
  <si>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</si>
  <si>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</si>
  <si>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</si>
  <si>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</si>
  <si>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</si>
  <si>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</si>
  <si>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</si>
  <si>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</si>
  <si>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</si>
  <si>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</si>
  <si>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</si>
  <si>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</si>
  <si>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</si>
  <si>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</si>
  <si>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</si>
  <si>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</si>
  <si>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</si>
  <si>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</si>
  <si>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</si>
  <si>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</si>
  <si>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</si>
  <si>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</si>
  <si>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</si>
  <si>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</si>
  <si>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</si>
  <si>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</si>
  <si>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</si>
  <si>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</si>
  <si>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</si>
  <si>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</si>
  <si>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951 0104 8000000000 000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</si>
  <si>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</si>
  <si>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</si>
  <si>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</si>
  <si>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</si>
  <si>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</si>
  <si>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</si>
  <si>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</si>
  <si>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</si>
  <si>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</si>
  <si>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</si>
  <si>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</si>
  <si>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</si>
  <si>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</si>
  <si>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</si>
  <si>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</si>
  <si>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</si>
  <si>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</si>
  <si>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</si>
  <si>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</si>
  <si>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</si>
  <si>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</si>
  <si>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</si>
  <si>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</si>
  <si>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</si>
  <si>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</si>
  <si>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</si>
  <si>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</si>
  <si>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</si>
  <si>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</si>
  <si>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</si>
  <si>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</si>
  <si>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</si>
  <si>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</si>
  <si>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</si>
  <si>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</si>
  <si>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</si>
  <si>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 xml:space="preserve">951 0104 9000000000 000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</si>
  <si>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</si>
  <si>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</si>
  <si>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</si>
  <si>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</si>
  <si>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>Иные межбюджетные трансферты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</si>
  <si>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</si>
  <si>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</si>
  <si>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</si>
  <si>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951 0106 9000000000 000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</si>
  <si>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</si>
  <si>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</si>
  <si>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</si>
  <si>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</si>
  <si>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</si>
  <si>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</si>
  <si>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</si>
  <si>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</si>
  <si>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</si>
  <si>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</si>
  <si>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</si>
  <si>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</si>
  <si>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</si>
  <si>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</si>
  <si>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</si>
  <si>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</si>
  <si>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</si>
  <si>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</si>
  <si>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</si>
  <si>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</si>
  <si>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</si>
  <si>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</si>
  <si>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</si>
  <si>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</si>
  <si>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</si>
  <si>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</si>
  <si>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</si>
  <si>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951 0203 8000000000 000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</si>
  <si>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</si>
  <si>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</si>
  <si>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</si>
  <si>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</si>
  <si>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</si>
  <si>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</si>
  <si>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</si>
  <si>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</si>
  <si>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</si>
  <si>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</si>
  <si>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</si>
  <si>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</si>
  <si>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</si>
  <si>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</si>
  <si>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</si>
  <si>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</si>
  <si>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</si>
  <si>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</si>
  <si>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</si>
  <si>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</si>
  <si>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</si>
  <si>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</si>
  <si>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</si>
  <si>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</si>
  <si>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</si>
  <si>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</si>
  <si>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</si>
  <si>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</si>
  <si>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</si>
  <si>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</si>
  <si>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</si>
  <si>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</si>
  <si>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</si>
  <si>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</si>
  <si>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</si>
  <si>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</si>
  <si>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</si>
  <si>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</si>
  <si>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</si>
  <si>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</si>
  <si>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</si>
  <si>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</si>
  <si>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</si>
  <si>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</si>
  <si>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</si>
  <si>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</si>
  <si>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</si>
  <si>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</si>
  <si>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</si>
  <si>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</si>
  <si>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951 1101 9000000000 000 </t>
  </si>
  <si>
    <t xml:space="preserve">951 1101 9910000000 000 </t>
  </si>
  <si>
    <t xml:space="preserve">951 1101 9910090100 000 </t>
  </si>
  <si>
    <t xml:space="preserve">951 1101 9910090100 244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</si>
  <si>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</si>
  <si>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</si>
  <si>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</si>
  <si>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</si>
  <si>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</si>
  <si>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</si>
  <si>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</si>
  <si>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</si>
  <si>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</si>
  <si>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</si>
  <si>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</si>
  <si>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</si>
  <si>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</si>
  <si>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</si>
  <si>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</si>
  <si>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</si>
  <si>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</si>
  <si>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</si>
  <si>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</si>
  <si>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</si>
  <si>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</si>
  <si>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</si>
  <si>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</si>
  <si>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</si>
  <si>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</si>
  <si>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</si>
  <si>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</si>
  <si>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</si>
  <si>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</si>
  <si>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</si>
  <si>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</si>
  <si>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</si>
  <si>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</si>
  <si>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</si>
  <si>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</si>
  <si>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</si>
  <si>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</si>
  <si>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</si>
  <si>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</si>
  <si>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</si>
  <si>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C:\АЦК в ФК\117Y01.txt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</si>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</sst>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sz val="10"/>
      <name val="Arial Cyr"/>
    </font>
    <font>
      <b/>
      <sz val="9"/>
      <name val="Arial Cyr"/>
    </font>
    <font>
      <sz val="9"/>
      <name val="Arial Cyr"/>
    </font>
    <font>
      <sz val="9"/>
      <name val="Arial"/>
      <family val="2"/>
      <charset val="204"/>
    </font>
    <font>
      <b/>
      <sz val="10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1" fillId="0" borderId="27" xfId="0" applyFont="1" applyBorder="1" applyAlignment="1" applyProtection="1"/>
    <xf numFmtId="0" fontId="1" fillId="0" borderId="28" xfId="0" applyFont="1" applyBorder="1" applyAlignment="1" applyProtection="1">
      <alignment horizontal="center"/>
    </xf>
    <xf numFmtId="0" fontId="1" fillId="0" borderId="29" xfId="0" applyFont="1" applyBorder="1" applyAlignment="1" applyProtection="1">
      <alignment horizontal="right"/>
    </xf>
    <xf numFmtId="0" fontId="1" fillId="0" borderId="29" xfId="0" applyFont="1" applyBorder="1" applyAlignment="1" applyProtection="1"/>
    <xf numFmtId="0" fontId="1" fillId="0" borderId="30" xfId="0" applyFont="1" applyBorder="1" applyAlignment="1" applyProtection="1"/>
    <xf numFmtId="0" fontId="1" fillId="0" borderId="6" xfId="0" applyFont="1" applyBorder="1" applyAlignment="1" applyProtection="1"/>
    <xf numFmtId="0" fontId="1" fillId="0" borderId="39" xfId="0" applyFont="1" applyBorder="1" applyAlignment="1" applyProtection="1"/>
    <xf numFmtId="0" fontId="1" fillId="0" borderId="39" xfId="0" applyFont="1" applyBorder="1" applyAlignment="1" applyProtection="1">
      <alignment horizontal="center"/>
    </xf>
    <xf numFmtId="0" fontId="1" fillId="0" borderId="39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center"/>
    </xf>
    <xf numFmtId="0" fontId="1" fillId="0" borderId="33" xfId="0" applyFont="1" applyBorder="1" applyAlignment="1" applyProtection="1">
      <alignment horizontal="left"/>
    </xf>
    <xf numFmtId="0" fontId="1" fillId="0" borderId="34" xfId="0" applyFont="1" applyBorder="1" applyAlignment="1" applyProtection="1">
      <alignment horizontal="center"/>
    </xf>
    <xf numFmtId="0" fontId="1" fillId="0" borderId="34" xfId="0" applyFont="1" applyBorder="1" applyAlignment="1" applyProtection="1">
      <alignment horizontal="left"/>
    </xf>
    <xf numFmtId="49" fontId="1" fillId="0" borderId="34" xfId="0" applyNumberFormat="1" applyFont="1" applyBorder="1" applyAlignment="1" applyProtection="1"/>
    <xf numFmtId="0" fontId="1" fillId="0" borderId="34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4" fillId="0" borderId="0" xfId="0" applyFont="1"/>
    <xf numFmtId="0" fontId="3" fillId="0" borderId="0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3" fillId="0" borderId="4" xfId="0" applyNumberFormat="1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3" fillId="0" borderId="6" xfId="0" applyNumberFormat="1" applyFont="1" applyBorder="1" applyAlignment="1" applyProtection="1">
      <alignment horizontal="left" wrapText="1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0" xfId="0" applyNumberFormat="1" applyFont="1" applyBorder="1" applyAlignment="1" applyProtection="1">
      <alignment horizontal="left"/>
    </xf>
    <xf numFmtId="49" fontId="3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3" fillId="0" borderId="21" xfId="0" applyNumberFormat="1" applyFont="1" applyBorder="1" applyAlignment="1" applyProtection="1">
      <alignment horizontal="left" wrapText="1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4" fontId="3" fillId="0" borderId="25" xfId="0" applyNumberFormat="1" applyFont="1" applyBorder="1" applyAlignment="1" applyProtection="1">
      <alignment horizontal="right"/>
    </xf>
    <xf numFmtId="49" fontId="3" fillId="0" borderId="26" xfId="0" applyNumberFormat="1" applyFont="1" applyBorder="1" applyAlignment="1" applyProtection="1">
      <alignment horizontal="left" wrapText="1"/>
    </xf>
    <xf numFmtId="49" fontId="3" fillId="0" borderId="27" xfId="0" applyNumberFormat="1" applyFont="1" applyBorder="1" applyAlignment="1" applyProtection="1">
      <alignment horizontal="center" wrapText="1"/>
    </xf>
    <xf numFmtId="49" fontId="3" fillId="0" borderId="28" xfId="0" applyNumberFormat="1" applyFont="1" applyBorder="1" applyAlignment="1" applyProtection="1">
      <alignment horizontal="center"/>
    </xf>
    <xf numFmtId="4" fontId="3" fillId="0" borderId="29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</xf>
    <xf numFmtId="49" fontId="3" fillId="0" borderId="32" xfId="0" applyNumberFormat="1" applyFont="1" applyBorder="1" applyAlignment="1" applyProtection="1">
      <alignment horizontal="center"/>
    </xf>
    <xf numFmtId="4" fontId="3" fillId="0" borderId="15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165" fontId="3" fillId="0" borderId="31" xfId="0" applyNumberFormat="1" applyFont="1" applyBorder="1" applyAlignment="1" applyProtection="1">
      <alignment horizontal="left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49" fontId="3" fillId="0" borderId="34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6" fillId="0" borderId="0" xfId="0" applyFont="1"/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35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/>
    </xf>
    <xf numFmtId="49" fontId="1" fillId="0" borderId="13" xfId="0" applyNumberFormat="1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vertical="center" wrapText="1"/>
    </xf>
    <xf numFmtId="49" fontId="1" fillId="0" borderId="36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vertical="center" wrapText="1"/>
    </xf>
    <xf numFmtId="49" fontId="1" fillId="0" borderId="15" xfId="0" applyNumberFormat="1" applyFont="1" applyBorder="1" applyAlignment="1" applyProtection="1">
      <alignment horizontal="center" vertical="center" wrapText="1"/>
    </xf>
    <xf numFmtId="49" fontId="1" fillId="0" borderId="32" xfId="0" applyNumberFormat="1" applyFont="1" applyBorder="1" applyAlignment="1" applyProtection="1">
      <alignment horizontal="center" vertical="center" wrapText="1"/>
    </xf>
    <xf numFmtId="49" fontId="1" fillId="0" borderId="16" xfId="0" applyNumberFormat="1" applyFont="1" applyBorder="1" applyAlignment="1" applyProtection="1">
      <alignment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8" xfId="0" applyNumberFormat="1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7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1" fillId="0" borderId="26" xfId="0" applyFont="1" applyBorder="1" applyAlignment="1" applyProtection="1"/>
    <xf numFmtId="49" fontId="1" fillId="0" borderId="21" xfId="0" applyNumberFormat="1" applyFont="1" applyBorder="1" applyAlignment="1" applyProtection="1">
      <alignment horizontal="left" wrapText="1"/>
    </xf>
    <xf numFmtId="49" fontId="1" fillId="0" borderId="25" xfId="0" applyNumberFormat="1" applyFont="1" applyBorder="1" applyAlignment="1" applyProtection="1">
      <alignment horizontal="center" wrapText="1"/>
    </xf>
    <xf numFmtId="49" fontId="1" fillId="0" borderId="23" xfId="0" applyNumberFormat="1" applyFont="1" applyBorder="1" applyAlignment="1" applyProtection="1">
      <alignment horizontal="center"/>
    </xf>
    <xf numFmtId="4" fontId="1" fillId="0" borderId="24" xfId="0" applyNumberFormat="1" applyFont="1" applyBorder="1" applyAlignment="1" applyProtection="1">
      <alignment horizontal="right"/>
    </xf>
    <xf numFmtId="4" fontId="1" fillId="0" borderId="23" xfId="0" applyNumberFormat="1" applyFont="1" applyBorder="1" applyAlignment="1" applyProtection="1">
      <alignment horizontal="right"/>
    </xf>
    <xf numFmtId="4" fontId="1" fillId="0" borderId="38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 applyProtection="1">
      <alignment horizontal="left" wrapText="1"/>
    </xf>
    <xf numFmtId="49" fontId="1" fillId="0" borderId="38" xfId="0" applyNumberFormat="1" applyFont="1" applyBorder="1" applyAlignment="1" applyProtection="1">
      <alignment horizontal="left" wrapText="1"/>
    </xf>
    <xf numFmtId="49" fontId="1" fillId="0" borderId="40" xfId="0" applyNumberFormat="1" applyFont="1" applyBorder="1" applyAlignment="1" applyProtection="1">
      <alignment horizontal="center" wrapText="1"/>
    </xf>
    <xf numFmtId="49" fontId="1" fillId="0" borderId="41" xfId="0" applyNumberFormat="1" applyFont="1" applyBorder="1" applyAlignment="1" applyProtection="1">
      <alignment horizontal="center"/>
    </xf>
    <xf numFmtId="4" fontId="1" fillId="0" borderId="42" xfId="0" applyNumberFormat="1" applyFont="1" applyBorder="1" applyAlignment="1" applyProtection="1">
      <alignment horizontal="right"/>
    </xf>
    <xf numFmtId="4" fontId="1" fillId="0" borderId="43" xfId="0" applyNumberFormat="1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right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</xf>
    <xf numFmtId="49" fontId="1" fillId="0" borderId="16" xfId="0" applyNumberFormat="1" applyFont="1" applyBorder="1" applyAlignment="1" applyProtection="1">
      <alignment horizontal="center" vertical="center" wrapText="1"/>
    </xf>
    <xf numFmtId="49" fontId="5" fillId="0" borderId="44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1" fillId="0" borderId="45" xfId="0" applyFont="1" applyBorder="1" applyAlignment="1" applyProtection="1">
      <alignment horizontal="left"/>
    </xf>
    <xf numFmtId="0" fontId="1" fillId="0" borderId="27" xfId="0" applyFont="1" applyBorder="1" applyAlignment="1" applyProtection="1">
      <alignment horizontal="center"/>
    </xf>
    <xf numFmtId="0" fontId="1" fillId="0" borderId="29" xfId="0" applyFont="1" applyBorder="1" applyAlignment="1" applyProtection="1">
      <alignment horizontal="center"/>
    </xf>
    <xf numFmtId="49" fontId="1" fillId="0" borderId="29" xfId="0" applyNumberFormat="1" applyFont="1" applyBorder="1" applyAlignment="1" applyProtection="1">
      <alignment horizontal="center"/>
    </xf>
    <xf numFmtId="49" fontId="1" fillId="0" borderId="30" xfId="0" applyNumberFormat="1" applyFont="1" applyBorder="1" applyAlignment="1" applyProtection="1">
      <alignment horizontal="center"/>
    </xf>
    <xf numFmtId="49" fontId="5" fillId="0" borderId="14" xfId="0" applyNumberFormat="1" applyFont="1" applyBorder="1" applyAlignment="1" applyProtection="1">
      <alignment horizontal="center" wrapText="1"/>
    </xf>
    <xf numFmtId="49" fontId="5" fillId="0" borderId="15" xfId="0" applyNumberFormat="1" applyFont="1" applyBorder="1" applyAlignment="1" applyProtection="1">
      <alignment horizontal="center" wrapText="1"/>
    </xf>
    <xf numFmtId="49" fontId="1" fillId="0" borderId="22" xfId="0" applyNumberFormat="1" applyFont="1" applyBorder="1" applyAlignment="1" applyProtection="1">
      <alignment horizontal="center" wrapText="1"/>
    </xf>
    <xf numFmtId="49" fontId="1" fillId="0" borderId="24" xfId="0" applyNumberFormat="1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opLeftCell="A43" workbookViewId="0">
      <selection activeCell="C24" sqref="C24"/>
    </sheetView>
  </sheetViews>
  <sheetFormatPr defaultRowHeight="12.75" customHeight="1" x14ac:dyDescent="0.2"/>
  <cols>
    <col min="1" max="1" width="39.5703125" style="21" customWidth="1"/>
    <col min="2" max="2" width="6.140625" style="21" customWidth="1"/>
    <col min="3" max="3" width="23" style="21" customWidth="1"/>
    <col min="4" max="4" width="17" style="21" customWidth="1"/>
    <col min="5" max="5" width="15.28515625" style="21" customWidth="1"/>
    <col min="6" max="6" width="15" style="21" customWidth="1"/>
    <col min="7" max="16384" width="9.140625" style="21"/>
  </cols>
  <sheetData>
    <row r="1" spans="1:6" ht="12" x14ac:dyDescent="0.2">
      <c r="A1" s="19"/>
      <c r="B1" s="19"/>
      <c r="C1" s="19"/>
      <c r="D1" s="19"/>
      <c r="E1" s="20"/>
      <c r="F1" s="20"/>
    </row>
    <row r="2" spans="1:6" ht="22.5" customHeight="1" x14ac:dyDescent="0.2">
      <c r="A2" s="19" t="s">
        <v>0</v>
      </c>
      <c r="B2" s="19"/>
      <c r="C2" s="19"/>
      <c r="D2" s="19"/>
      <c r="E2" s="22"/>
      <c r="F2" s="23" t="s">
        <v>1</v>
      </c>
    </row>
    <row r="3" spans="1:6" ht="12" x14ac:dyDescent="0.2">
      <c r="A3" s="24"/>
      <c r="B3" s="24"/>
      <c r="C3" s="24"/>
      <c r="D3" s="24"/>
      <c r="E3" s="25" t="s">
        <v>2</v>
      </c>
      <c r="F3" s="26" t="s">
        <v>3</v>
      </c>
    </row>
    <row r="4" spans="1:6" ht="12" x14ac:dyDescent="0.2">
      <c r="A4" s="27" t="s">
        <v>5</v>
      </c>
      <c r="B4" s="27"/>
      <c r="C4" s="27"/>
      <c r="D4" s="27"/>
      <c r="E4" s="22" t="s">
        <v>4</v>
      </c>
      <c r="F4" s="28" t="s">
        <v>6</v>
      </c>
    </row>
    <row r="5" spans="1:6" ht="12" x14ac:dyDescent="0.2">
      <c r="A5" s="29"/>
      <c r="B5" s="29"/>
      <c r="C5" s="29"/>
      <c r="D5" s="29"/>
      <c r="E5" s="22" t="s">
        <v>7</v>
      </c>
      <c r="F5" s="30" t="s">
        <v>18</v>
      </c>
    </row>
    <row r="6" spans="1:6" ht="12" x14ac:dyDescent="0.2">
      <c r="A6" s="24" t="s">
        <v>8</v>
      </c>
      <c r="B6" s="31" t="s">
        <v>14</v>
      </c>
      <c r="C6" s="32"/>
      <c r="D6" s="32"/>
      <c r="E6" s="22" t="s">
        <v>9</v>
      </c>
      <c r="F6" s="30" t="s">
        <v>19</v>
      </c>
    </row>
    <row r="7" spans="1:6" ht="12" x14ac:dyDescent="0.2">
      <c r="A7" s="24" t="s">
        <v>10</v>
      </c>
      <c r="B7" s="33" t="s">
        <v>15</v>
      </c>
      <c r="C7" s="33"/>
      <c r="D7" s="33"/>
      <c r="E7" s="22" t="s">
        <v>11</v>
      </c>
      <c r="F7" s="34" t="s">
        <v>20</v>
      </c>
    </row>
    <row r="8" spans="1:6" ht="12" x14ac:dyDescent="0.2">
      <c r="A8" s="24" t="s">
        <v>16</v>
      </c>
      <c r="B8" s="24"/>
      <c r="C8" s="24"/>
      <c r="D8" s="29"/>
      <c r="E8" s="22"/>
      <c r="F8" s="35"/>
    </row>
    <row r="9" spans="1:6" ht="12" x14ac:dyDescent="0.2">
      <c r="A9" s="24" t="s">
        <v>17</v>
      </c>
      <c r="B9" s="24"/>
      <c r="C9" s="36"/>
      <c r="D9" s="29"/>
      <c r="E9" s="22" t="s">
        <v>12</v>
      </c>
      <c r="F9" s="37" t="s">
        <v>13</v>
      </c>
    </row>
    <row r="10" spans="1:6" ht="20.25" customHeight="1" x14ac:dyDescent="0.2">
      <c r="A10" s="19" t="s">
        <v>21</v>
      </c>
      <c r="B10" s="19"/>
      <c r="C10" s="19"/>
      <c r="D10" s="19"/>
      <c r="E10" s="38"/>
      <c r="F10" s="39"/>
    </row>
    <row r="11" spans="1:6" ht="4.1500000000000004" customHeight="1" x14ac:dyDescent="0.2">
      <c r="A11" s="40" t="s">
        <v>22</v>
      </c>
      <c r="B11" s="41" t="s">
        <v>23</v>
      </c>
      <c r="C11" s="41" t="s">
        <v>24</v>
      </c>
      <c r="D11" s="42" t="s">
        <v>25</v>
      </c>
      <c r="E11" s="42" t="s">
        <v>26</v>
      </c>
      <c r="F11" s="43" t="s">
        <v>27</v>
      </c>
    </row>
    <row r="12" spans="1:6" ht="3.6" customHeight="1" x14ac:dyDescent="0.2">
      <c r="A12" s="44"/>
      <c r="B12" s="45"/>
      <c r="C12" s="45"/>
      <c r="D12" s="46"/>
      <c r="E12" s="46"/>
      <c r="F12" s="47"/>
    </row>
    <row r="13" spans="1:6" ht="3" customHeight="1" x14ac:dyDescent="0.2">
      <c r="A13" s="44"/>
      <c r="B13" s="45"/>
      <c r="C13" s="45"/>
      <c r="D13" s="46"/>
      <c r="E13" s="46"/>
      <c r="F13" s="47"/>
    </row>
    <row r="14" spans="1:6" ht="3" customHeight="1" x14ac:dyDescent="0.2">
      <c r="A14" s="44"/>
      <c r="B14" s="45"/>
      <c r="C14" s="45"/>
      <c r="D14" s="46"/>
      <c r="E14" s="46"/>
      <c r="F14" s="47"/>
    </row>
    <row r="15" spans="1:6" ht="3" customHeight="1" x14ac:dyDescent="0.2">
      <c r="A15" s="44"/>
      <c r="B15" s="45"/>
      <c r="C15" s="45"/>
      <c r="D15" s="46"/>
      <c r="E15" s="46"/>
      <c r="F15" s="47"/>
    </row>
    <row r="16" spans="1:6" ht="3" customHeight="1" x14ac:dyDescent="0.2">
      <c r="A16" s="44"/>
      <c r="B16" s="45"/>
      <c r="C16" s="45"/>
      <c r="D16" s="46"/>
      <c r="E16" s="46"/>
      <c r="F16" s="47"/>
    </row>
    <row r="17" spans="1:6" ht="23.45" customHeight="1" x14ac:dyDescent="0.2">
      <c r="A17" s="48"/>
      <c r="B17" s="49"/>
      <c r="C17" s="49"/>
      <c r="D17" s="50"/>
      <c r="E17" s="50"/>
      <c r="F17" s="51"/>
    </row>
    <row r="18" spans="1:6" ht="12.6" customHeight="1" x14ac:dyDescent="0.2">
      <c r="A18" s="52">
        <v>1</v>
      </c>
      <c r="B18" s="53">
        <v>2</v>
      </c>
      <c r="C18" s="54">
        <v>3</v>
      </c>
      <c r="D18" s="55" t="s">
        <v>28</v>
      </c>
      <c r="E18" s="56" t="s">
        <v>29</v>
      </c>
      <c r="F18" s="57" t="s">
        <v>30</v>
      </c>
    </row>
    <row r="19" spans="1:6" ht="12" x14ac:dyDescent="0.2">
      <c r="A19" s="58" t="s">
        <v>31</v>
      </c>
      <c r="B19" s="59" t="s">
        <v>32</v>
      </c>
      <c r="C19" s="60" t="s">
        <v>33</v>
      </c>
      <c r="D19" s="61">
        <v>7362100</v>
      </c>
      <c r="E19" s="62">
        <v>1992419.57</v>
      </c>
      <c r="F19" s="61">
        <f>IF(OR(D19="-",IF(E19="-",0,E19)&gt;=IF(D19="-",0,D19)),"-",IF(D19="-",0,D19)-IF(E19="-",0,E19))</f>
        <v>5369680.4299999997</v>
      </c>
    </row>
    <row r="20" spans="1:6" ht="12" x14ac:dyDescent="0.2">
      <c r="A20" s="63" t="s">
        <v>34</v>
      </c>
      <c r="B20" s="64"/>
      <c r="C20" s="65"/>
      <c r="D20" s="66"/>
      <c r="E20" s="66"/>
      <c r="F20" s="67"/>
    </row>
    <row r="21" spans="1:6" ht="12" x14ac:dyDescent="0.2">
      <c r="A21" s="68" t="s">
        <v>35</v>
      </c>
      <c r="B21" s="69" t="s">
        <v>32</v>
      </c>
      <c r="C21" s="70" t="s">
        <v>36</v>
      </c>
      <c r="D21" s="71">
        <v>3574000</v>
      </c>
      <c r="E21" s="71">
        <v>866394.57</v>
      </c>
      <c r="F21" s="72">
        <f t="shared" ref="F21:F68" si="0">IF(OR(D21="-",IF(E21="-",0,E21)&gt;=IF(D21="-",0,D21)),"-",IF(D21="-",0,D21)-IF(E21="-",0,E21))</f>
        <v>2707605.43</v>
      </c>
    </row>
    <row r="22" spans="1:6" ht="12" x14ac:dyDescent="0.2">
      <c r="A22" s="68" t="s">
        <v>37</v>
      </c>
      <c r="B22" s="69" t="s">
        <v>32</v>
      </c>
      <c r="C22" s="70" t="s">
        <v>38</v>
      </c>
      <c r="D22" s="71">
        <v>535000</v>
      </c>
      <c r="E22" s="71">
        <v>45816.05</v>
      </c>
      <c r="F22" s="72">
        <f t="shared" si="0"/>
        <v>489183.95</v>
      </c>
    </row>
    <row r="23" spans="1:6" ht="12" x14ac:dyDescent="0.2">
      <c r="A23" s="68" t="s">
        <v>39</v>
      </c>
      <c r="B23" s="69" t="s">
        <v>32</v>
      </c>
      <c r="C23" s="70" t="s">
        <v>40</v>
      </c>
      <c r="D23" s="71">
        <v>535000</v>
      </c>
      <c r="E23" s="71">
        <v>45816.05</v>
      </c>
      <c r="F23" s="72">
        <f t="shared" si="0"/>
        <v>489183.95</v>
      </c>
    </row>
    <row r="24" spans="1:6" ht="84" x14ac:dyDescent="0.2">
      <c r="A24" s="68" t="s">
        <v>41</v>
      </c>
      <c r="B24" s="69" t="s">
        <v>32</v>
      </c>
      <c r="C24" s="70" t="s">
        <v>42</v>
      </c>
      <c r="D24" s="71">
        <v>532700</v>
      </c>
      <c r="E24" s="71">
        <v>45816.05</v>
      </c>
      <c r="F24" s="72">
        <f t="shared" si="0"/>
        <v>486883.95</v>
      </c>
    </row>
    <row r="25" spans="1:6" ht="120" x14ac:dyDescent="0.2">
      <c r="A25" s="73" t="s">
        <v>43</v>
      </c>
      <c r="B25" s="69" t="s">
        <v>32</v>
      </c>
      <c r="C25" s="70" t="s">
        <v>44</v>
      </c>
      <c r="D25" s="71" t="s">
        <v>45</v>
      </c>
      <c r="E25" s="71">
        <v>45815.7</v>
      </c>
      <c r="F25" s="72" t="str">
        <f t="shared" si="0"/>
        <v>-</v>
      </c>
    </row>
    <row r="26" spans="1:6" ht="96" x14ac:dyDescent="0.2">
      <c r="A26" s="73" t="s">
        <v>46</v>
      </c>
      <c r="B26" s="69" t="s">
        <v>32</v>
      </c>
      <c r="C26" s="70" t="s">
        <v>47</v>
      </c>
      <c r="D26" s="71" t="s">
        <v>45</v>
      </c>
      <c r="E26" s="71">
        <v>0.35</v>
      </c>
      <c r="F26" s="72" t="str">
        <f t="shared" si="0"/>
        <v>-</v>
      </c>
    </row>
    <row r="27" spans="1:6" ht="120" x14ac:dyDescent="0.2">
      <c r="A27" s="73" t="s">
        <v>48</v>
      </c>
      <c r="B27" s="69" t="s">
        <v>32</v>
      </c>
      <c r="C27" s="70" t="s">
        <v>49</v>
      </c>
      <c r="D27" s="71">
        <v>100</v>
      </c>
      <c r="E27" s="71" t="s">
        <v>45</v>
      </c>
      <c r="F27" s="72">
        <f t="shared" si="0"/>
        <v>100</v>
      </c>
    </row>
    <row r="28" spans="1:6" ht="48" x14ac:dyDescent="0.2">
      <c r="A28" s="68" t="s">
        <v>50</v>
      </c>
      <c r="B28" s="69" t="s">
        <v>32</v>
      </c>
      <c r="C28" s="70" t="s">
        <v>51</v>
      </c>
      <c r="D28" s="71">
        <v>2200</v>
      </c>
      <c r="E28" s="71" t="s">
        <v>45</v>
      </c>
      <c r="F28" s="72">
        <f t="shared" si="0"/>
        <v>2200</v>
      </c>
    </row>
    <row r="29" spans="1:6" ht="12" x14ac:dyDescent="0.2">
      <c r="A29" s="68" t="s">
        <v>52</v>
      </c>
      <c r="B29" s="69" t="s">
        <v>32</v>
      </c>
      <c r="C29" s="70" t="s">
        <v>53</v>
      </c>
      <c r="D29" s="71">
        <v>734600</v>
      </c>
      <c r="E29" s="71">
        <v>771295.79</v>
      </c>
      <c r="F29" s="72" t="str">
        <f t="shared" si="0"/>
        <v>-</v>
      </c>
    </row>
    <row r="30" spans="1:6" ht="12" x14ac:dyDescent="0.2">
      <c r="A30" s="68" t="s">
        <v>54</v>
      </c>
      <c r="B30" s="69" t="s">
        <v>32</v>
      </c>
      <c r="C30" s="70" t="s">
        <v>55</v>
      </c>
      <c r="D30" s="71">
        <v>734600</v>
      </c>
      <c r="E30" s="71">
        <v>771295.79</v>
      </c>
      <c r="F30" s="72" t="str">
        <f t="shared" si="0"/>
        <v>-</v>
      </c>
    </row>
    <row r="31" spans="1:6" ht="12" x14ac:dyDescent="0.2">
      <c r="A31" s="68" t="s">
        <v>54</v>
      </c>
      <c r="B31" s="69" t="s">
        <v>32</v>
      </c>
      <c r="C31" s="70" t="s">
        <v>56</v>
      </c>
      <c r="D31" s="71">
        <v>734600</v>
      </c>
      <c r="E31" s="71">
        <v>771295.79</v>
      </c>
      <c r="F31" s="72" t="str">
        <f t="shared" si="0"/>
        <v>-</v>
      </c>
    </row>
    <row r="32" spans="1:6" ht="48" x14ac:dyDescent="0.2">
      <c r="A32" s="68" t="s">
        <v>57</v>
      </c>
      <c r="B32" s="69" t="s">
        <v>32</v>
      </c>
      <c r="C32" s="70" t="s">
        <v>58</v>
      </c>
      <c r="D32" s="71" t="s">
        <v>45</v>
      </c>
      <c r="E32" s="71">
        <v>771295.79</v>
      </c>
      <c r="F32" s="72" t="str">
        <f t="shared" si="0"/>
        <v>-</v>
      </c>
    </row>
    <row r="33" spans="1:6" ht="12" x14ac:dyDescent="0.2">
      <c r="A33" s="68" t="s">
        <v>59</v>
      </c>
      <c r="B33" s="69" t="s">
        <v>32</v>
      </c>
      <c r="C33" s="70" t="s">
        <v>60</v>
      </c>
      <c r="D33" s="71">
        <v>2020700</v>
      </c>
      <c r="E33" s="71">
        <v>20573.11</v>
      </c>
      <c r="F33" s="72">
        <f t="shared" si="0"/>
        <v>2000126.89</v>
      </c>
    </row>
    <row r="34" spans="1:6" ht="12" x14ac:dyDescent="0.2">
      <c r="A34" s="68" t="s">
        <v>61</v>
      </c>
      <c r="B34" s="69" t="s">
        <v>32</v>
      </c>
      <c r="C34" s="70" t="s">
        <v>62</v>
      </c>
      <c r="D34" s="71">
        <v>243400</v>
      </c>
      <c r="E34" s="71">
        <v>1872.61</v>
      </c>
      <c r="F34" s="72">
        <f t="shared" si="0"/>
        <v>241527.39</v>
      </c>
    </row>
    <row r="35" spans="1:6" ht="60" x14ac:dyDescent="0.2">
      <c r="A35" s="68" t="s">
        <v>63</v>
      </c>
      <c r="B35" s="69" t="s">
        <v>32</v>
      </c>
      <c r="C35" s="70" t="s">
        <v>64</v>
      </c>
      <c r="D35" s="71">
        <v>243400</v>
      </c>
      <c r="E35" s="71">
        <v>1872.61</v>
      </c>
      <c r="F35" s="72">
        <f t="shared" si="0"/>
        <v>241527.39</v>
      </c>
    </row>
    <row r="36" spans="1:6" ht="96" x14ac:dyDescent="0.2">
      <c r="A36" s="68" t="s">
        <v>65</v>
      </c>
      <c r="B36" s="69" t="s">
        <v>32</v>
      </c>
      <c r="C36" s="70" t="s">
        <v>66</v>
      </c>
      <c r="D36" s="71" t="s">
        <v>45</v>
      </c>
      <c r="E36" s="71">
        <v>1479.78</v>
      </c>
      <c r="F36" s="72" t="str">
        <f t="shared" si="0"/>
        <v>-</v>
      </c>
    </row>
    <row r="37" spans="1:6" ht="72" x14ac:dyDescent="0.2">
      <c r="A37" s="68" t="s">
        <v>67</v>
      </c>
      <c r="B37" s="69" t="s">
        <v>32</v>
      </c>
      <c r="C37" s="70" t="s">
        <v>68</v>
      </c>
      <c r="D37" s="71" t="s">
        <v>45</v>
      </c>
      <c r="E37" s="71">
        <v>92.83</v>
      </c>
      <c r="F37" s="72" t="str">
        <f t="shared" si="0"/>
        <v>-</v>
      </c>
    </row>
    <row r="38" spans="1:6" ht="60" x14ac:dyDescent="0.2">
      <c r="A38" s="68" t="s">
        <v>69</v>
      </c>
      <c r="B38" s="69" t="s">
        <v>32</v>
      </c>
      <c r="C38" s="70" t="s">
        <v>70</v>
      </c>
      <c r="D38" s="71" t="s">
        <v>45</v>
      </c>
      <c r="E38" s="71">
        <v>300</v>
      </c>
      <c r="F38" s="72" t="str">
        <f t="shared" si="0"/>
        <v>-</v>
      </c>
    </row>
    <row r="39" spans="1:6" ht="12" x14ac:dyDescent="0.2">
      <c r="A39" s="68" t="s">
        <v>71</v>
      </c>
      <c r="B39" s="69" t="s">
        <v>32</v>
      </c>
      <c r="C39" s="70" t="s">
        <v>72</v>
      </c>
      <c r="D39" s="71">
        <v>1777300</v>
      </c>
      <c r="E39" s="71">
        <v>18700.5</v>
      </c>
      <c r="F39" s="72">
        <f t="shared" si="0"/>
        <v>1758599.5</v>
      </c>
    </row>
    <row r="40" spans="1:6" ht="12" x14ac:dyDescent="0.2">
      <c r="A40" s="68" t="s">
        <v>73</v>
      </c>
      <c r="B40" s="69" t="s">
        <v>32</v>
      </c>
      <c r="C40" s="70" t="s">
        <v>74</v>
      </c>
      <c r="D40" s="71">
        <v>136600</v>
      </c>
      <c r="E40" s="71">
        <v>1838</v>
      </c>
      <c r="F40" s="72">
        <f t="shared" si="0"/>
        <v>134762</v>
      </c>
    </row>
    <row r="41" spans="1:6" ht="48" x14ac:dyDescent="0.2">
      <c r="A41" s="68" t="s">
        <v>75</v>
      </c>
      <c r="B41" s="69" t="s">
        <v>32</v>
      </c>
      <c r="C41" s="70" t="s">
        <v>76</v>
      </c>
      <c r="D41" s="71">
        <v>136600</v>
      </c>
      <c r="E41" s="71">
        <v>1838</v>
      </c>
      <c r="F41" s="72">
        <f t="shared" si="0"/>
        <v>134762</v>
      </c>
    </row>
    <row r="42" spans="1:6" ht="12" x14ac:dyDescent="0.2">
      <c r="A42" s="68" t="s">
        <v>77</v>
      </c>
      <c r="B42" s="69" t="s">
        <v>32</v>
      </c>
      <c r="C42" s="70" t="s">
        <v>78</v>
      </c>
      <c r="D42" s="71">
        <v>1640700</v>
      </c>
      <c r="E42" s="71">
        <v>16862.5</v>
      </c>
      <c r="F42" s="72">
        <f t="shared" si="0"/>
        <v>1623837.5</v>
      </c>
    </row>
    <row r="43" spans="1:6" ht="48" x14ac:dyDescent="0.2">
      <c r="A43" s="68" t="s">
        <v>79</v>
      </c>
      <c r="B43" s="69" t="s">
        <v>32</v>
      </c>
      <c r="C43" s="70" t="s">
        <v>80</v>
      </c>
      <c r="D43" s="71">
        <v>1640700</v>
      </c>
      <c r="E43" s="71">
        <v>16862.5</v>
      </c>
      <c r="F43" s="72">
        <f t="shared" si="0"/>
        <v>1623837.5</v>
      </c>
    </row>
    <row r="44" spans="1:6" ht="12" x14ac:dyDescent="0.2">
      <c r="A44" s="68" t="s">
        <v>81</v>
      </c>
      <c r="B44" s="69" t="s">
        <v>32</v>
      </c>
      <c r="C44" s="70" t="s">
        <v>82</v>
      </c>
      <c r="D44" s="71">
        <v>36500</v>
      </c>
      <c r="E44" s="71">
        <v>4910</v>
      </c>
      <c r="F44" s="72">
        <f t="shared" si="0"/>
        <v>31590</v>
      </c>
    </row>
    <row r="45" spans="1:6" ht="48" x14ac:dyDescent="0.2">
      <c r="A45" s="68" t="s">
        <v>83</v>
      </c>
      <c r="B45" s="69" t="s">
        <v>32</v>
      </c>
      <c r="C45" s="70" t="s">
        <v>84</v>
      </c>
      <c r="D45" s="71">
        <v>36500</v>
      </c>
      <c r="E45" s="71">
        <v>4910</v>
      </c>
      <c r="F45" s="72">
        <f t="shared" si="0"/>
        <v>31590</v>
      </c>
    </row>
    <row r="46" spans="1:6" ht="84" x14ac:dyDescent="0.2">
      <c r="A46" s="68" t="s">
        <v>85</v>
      </c>
      <c r="B46" s="69" t="s">
        <v>32</v>
      </c>
      <c r="C46" s="70" t="s">
        <v>86</v>
      </c>
      <c r="D46" s="71">
        <v>36500</v>
      </c>
      <c r="E46" s="71">
        <v>4910</v>
      </c>
      <c r="F46" s="72">
        <f t="shared" si="0"/>
        <v>31590</v>
      </c>
    </row>
    <row r="47" spans="1:6" ht="84" x14ac:dyDescent="0.2">
      <c r="A47" s="68" t="s">
        <v>85</v>
      </c>
      <c r="B47" s="69" t="s">
        <v>32</v>
      </c>
      <c r="C47" s="70" t="s">
        <v>87</v>
      </c>
      <c r="D47" s="71" t="s">
        <v>45</v>
      </c>
      <c r="E47" s="71">
        <v>4910</v>
      </c>
      <c r="F47" s="72" t="str">
        <f t="shared" si="0"/>
        <v>-</v>
      </c>
    </row>
    <row r="48" spans="1:6" ht="48" x14ac:dyDescent="0.2">
      <c r="A48" s="68" t="s">
        <v>88</v>
      </c>
      <c r="B48" s="69" t="s">
        <v>32</v>
      </c>
      <c r="C48" s="70" t="s">
        <v>89</v>
      </c>
      <c r="D48" s="71">
        <v>245500</v>
      </c>
      <c r="E48" s="71">
        <v>23699.62</v>
      </c>
      <c r="F48" s="72">
        <f t="shared" si="0"/>
        <v>221800.38</v>
      </c>
    </row>
    <row r="49" spans="1:6" ht="96" x14ac:dyDescent="0.2">
      <c r="A49" s="73" t="s">
        <v>90</v>
      </c>
      <c r="B49" s="69" t="s">
        <v>32</v>
      </c>
      <c r="C49" s="70" t="s">
        <v>91</v>
      </c>
      <c r="D49" s="71">
        <v>245500</v>
      </c>
      <c r="E49" s="71">
        <v>23699.62</v>
      </c>
      <c r="F49" s="72">
        <f t="shared" si="0"/>
        <v>221800.38</v>
      </c>
    </row>
    <row r="50" spans="1:6" ht="84" x14ac:dyDescent="0.2">
      <c r="A50" s="73" t="s">
        <v>92</v>
      </c>
      <c r="B50" s="69" t="s">
        <v>32</v>
      </c>
      <c r="C50" s="70" t="s">
        <v>93</v>
      </c>
      <c r="D50" s="71">
        <v>74400</v>
      </c>
      <c r="E50" s="71">
        <v>9326.6200000000008</v>
      </c>
      <c r="F50" s="72">
        <f t="shared" si="0"/>
        <v>65073.38</v>
      </c>
    </row>
    <row r="51" spans="1:6" ht="72" x14ac:dyDescent="0.2">
      <c r="A51" s="68" t="s">
        <v>94</v>
      </c>
      <c r="B51" s="69" t="s">
        <v>32</v>
      </c>
      <c r="C51" s="70" t="s">
        <v>95</v>
      </c>
      <c r="D51" s="71">
        <v>74400</v>
      </c>
      <c r="E51" s="71">
        <v>9326.6200000000008</v>
      </c>
      <c r="F51" s="72">
        <f t="shared" si="0"/>
        <v>65073.38</v>
      </c>
    </row>
    <row r="52" spans="1:6" ht="48" x14ac:dyDescent="0.2">
      <c r="A52" s="68" t="s">
        <v>96</v>
      </c>
      <c r="B52" s="69" t="s">
        <v>32</v>
      </c>
      <c r="C52" s="70" t="s">
        <v>97</v>
      </c>
      <c r="D52" s="71">
        <v>171100</v>
      </c>
      <c r="E52" s="71">
        <v>14373</v>
      </c>
      <c r="F52" s="72">
        <f t="shared" si="0"/>
        <v>156727</v>
      </c>
    </row>
    <row r="53" spans="1:6" ht="36" x14ac:dyDescent="0.2">
      <c r="A53" s="68" t="s">
        <v>98</v>
      </c>
      <c r="B53" s="69" t="s">
        <v>32</v>
      </c>
      <c r="C53" s="70" t="s">
        <v>99</v>
      </c>
      <c r="D53" s="71">
        <v>171100</v>
      </c>
      <c r="E53" s="71">
        <v>14373</v>
      </c>
      <c r="F53" s="72">
        <f t="shared" si="0"/>
        <v>156727</v>
      </c>
    </row>
    <row r="54" spans="1:6" ht="12" x14ac:dyDescent="0.2">
      <c r="A54" s="68" t="s">
        <v>100</v>
      </c>
      <c r="B54" s="69" t="s">
        <v>32</v>
      </c>
      <c r="C54" s="70" t="s">
        <v>101</v>
      </c>
      <c r="D54" s="71">
        <v>1700</v>
      </c>
      <c r="E54" s="71">
        <v>100</v>
      </c>
      <c r="F54" s="72">
        <f t="shared" si="0"/>
        <v>1600</v>
      </c>
    </row>
    <row r="55" spans="1:6" ht="48" x14ac:dyDescent="0.2">
      <c r="A55" s="68" t="s">
        <v>102</v>
      </c>
      <c r="B55" s="69" t="s">
        <v>32</v>
      </c>
      <c r="C55" s="70" t="s">
        <v>103</v>
      </c>
      <c r="D55" s="71">
        <v>1700</v>
      </c>
      <c r="E55" s="71" t="s">
        <v>45</v>
      </c>
      <c r="F55" s="72">
        <f t="shared" si="0"/>
        <v>1700</v>
      </c>
    </row>
    <row r="56" spans="1:6" ht="60" x14ac:dyDescent="0.2">
      <c r="A56" s="68" t="s">
        <v>104</v>
      </c>
      <c r="B56" s="69" t="s">
        <v>32</v>
      </c>
      <c r="C56" s="70" t="s">
        <v>105</v>
      </c>
      <c r="D56" s="71">
        <v>1700</v>
      </c>
      <c r="E56" s="71" t="s">
        <v>45</v>
      </c>
      <c r="F56" s="72">
        <f t="shared" si="0"/>
        <v>1700</v>
      </c>
    </row>
    <row r="57" spans="1:6" ht="24" x14ac:dyDescent="0.2">
      <c r="A57" s="68" t="s">
        <v>106</v>
      </c>
      <c r="B57" s="69" t="s">
        <v>32</v>
      </c>
      <c r="C57" s="70" t="s">
        <v>107</v>
      </c>
      <c r="D57" s="71" t="s">
        <v>45</v>
      </c>
      <c r="E57" s="71">
        <v>100</v>
      </c>
      <c r="F57" s="72" t="str">
        <f t="shared" si="0"/>
        <v>-</v>
      </c>
    </row>
    <row r="58" spans="1:6" ht="36" x14ac:dyDescent="0.2">
      <c r="A58" s="68" t="s">
        <v>108</v>
      </c>
      <c r="B58" s="69" t="s">
        <v>32</v>
      </c>
      <c r="C58" s="70" t="s">
        <v>109</v>
      </c>
      <c r="D58" s="71" t="s">
        <v>45</v>
      </c>
      <c r="E58" s="71">
        <v>100</v>
      </c>
      <c r="F58" s="72" t="str">
        <f t="shared" si="0"/>
        <v>-</v>
      </c>
    </row>
    <row r="59" spans="1:6" ht="12" x14ac:dyDescent="0.2">
      <c r="A59" s="68" t="s">
        <v>110</v>
      </c>
      <c r="B59" s="69" t="s">
        <v>32</v>
      </c>
      <c r="C59" s="70" t="s">
        <v>111</v>
      </c>
      <c r="D59" s="71">
        <v>3788100</v>
      </c>
      <c r="E59" s="71">
        <v>1126025</v>
      </c>
      <c r="F59" s="72">
        <f t="shared" si="0"/>
        <v>2662075</v>
      </c>
    </row>
    <row r="60" spans="1:6" ht="36" x14ac:dyDescent="0.2">
      <c r="A60" s="68" t="s">
        <v>112</v>
      </c>
      <c r="B60" s="69" t="s">
        <v>32</v>
      </c>
      <c r="C60" s="70" t="s">
        <v>113</v>
      </c>
      <c r="D60" s="71">
        <v>3788100</v>
      </c>
      <c r="E60" s="71">
        <v>1126025</v>
      </c>
      <c r="F60" s="72">
        <f t="shared" si="0"/>
        <v>2662075</v>
      </c>
    </row>
    <row r="61" spans="1:6" ht="24" x14ac:dyDescent="0.2">
      <c r="A61" s="68" t="s">
        <v>114</v>
      </c>
      <c r="B61" s="69" t="s">
        <v>32</v>
      </c>
      <c r="C61" s="70" t="s">
        <v>115</v>
      </c>
      <c r="D61" s="71">
        <v>3704600</v>
      </c>
      <c r="E61" s="71">
        <v>1105000</v>
      </c>
      <c r="F61" s="72">
        <f t="shared" si="0"/>
        <v>2599600</v>
      </c>
    </row>
    <row r="62" spans="1:6" ht="24" x14ac:dyDescent="0.2">
      <c r="A62" s="68" t="s">
        <v>116</v>
      </c>
      <c r="B62" s="69" t="s">
        <v>32</v>
      </c>
      <c r="C62" s="70" t="s">
        <v>117</v>
      </c>
      <c r="D62" s="71">
        <v>3704600</v>
      </c>
      <c r="E62" s="71">
        <v>1105000</v>
      </c>
      <c r="F62" s="72">
        <f t="shared" si="0"/>
        <v>2599600</v>
      </c>
    </row>
    <row r="63" spans="1:6" ht="24" x14ac:dyDescent="0.2">
      <c r="A63" s="68" t="s">
        <v>118</v>
      </c>
      <c r="B63" s="69" t="s">
        <v>32</v>
      </c>
      <c r="C63" s="70" t="s">
        <v>119</v>
      </c>
      <c r="D63" s="71">
        <v>3704600</v>
      </c>
      <c r="E63" s="71">
        <v>1105000</v>
      </c>
      <c r="F63" s="72">
        <f t="shared" si="0"/>
        <v>2599600</v>
      </c>
    </row>
    <row r="64" spans="1:6" ht="24" x14ac:dyDescent="0.2">
      <c r="A64" s="68" t="s">
        <v>120</v>
      </c>
      <c r="B64" s="69" t="s">
        <v>32</v>
      </c>
      <c r="C64" s="70" t="s">
        <v>121</v>
      </c>
      <c r="D64" s="71">
        <v>83500</v>
      </c>
      <c r="E64" s="71">
        <v>21025</v>
      </c>
      <c r="F64" s="72">
        <f t="shared" si="0"/>
        <v>62475</v>
      </c>
    </row>
    <row r="65" spans="1:6" ht="36" x14ac:dyDescent="0.2">
      <c r="A65" s="68" t="s">
        <v>122</v>
      </c>
      <c r="B65" s="69" t="s">
        <v>32</v>
      </c>
      <c r="C65" s="70" t="s">
        <v>123</v>
      </c>
      <c r="D65" s="71">
        <v>200</v>
      </c>
      <c r="E65" s="71">
        <v>200</v>
      </c>
      <c r="F65" s="72" t="str">
        <f t="shared" si="0"/>
        <v>-</v>
      </c>
    </row>
    <row r="66" spans="1:6" ht="36" x14ac:dyDescent="0.2">
      <c r="A66" s="68" t="s">
        <v>124</v>
      </c>
      <c r="B66" s="69" t="s">
        <v>32</v>
      </c>
      <c r="C66" s="70" t="s">
        <v>125</v>
      </c>
      <c r="D66" s="71">
        <v>200</v>
      </c>
      <c r="E66" s="71">
        <v>200</v>
      </c>
      <c r="F66" s="72" t="str">
        <f t="shared" si="0"/>
        <v>-</v>
      </c>
    </row>
    <row r="67" spans="1:6" ht="36" x14ac:dyDescent="0.2">
      <c r="A67" s="68" t="s">
        <v>126</v>
      </c>
      <c r="B67" s="69" t="s">
        <v>32</v>
      </c>
      <c r="C67" s="70" t="s">
        <v>127</v>
      </c>
      <c r="D67" s="71">
        <v>83300</v>
      </c>
      <c r="E67" s="71">
        <v>20825</v>
      </c>
      <c r="F67" s="72">
        <f t="shared" si="0"/>
        <v>62475</v>
      </c>
    </row>
    <row r="68" spans="1:6" ht="48" x14ac:dyDescent="0.2">
      <c r="A68" s="68" t="s">
        <v>128</v>
      </c>
      <c r="B68" s="69" t="s">
        <v>32</v>
      </c>
      <c r="C68" s="70" t="s">
        <v>129</v>
      </c>
      <c r="D68" s="71">
        <v>83300</v>
      </c>
      <c r="E68" s="71">
        <v>20825</v>
      </c>
      <c r="F68" s="72">
        <f t="shared" si="0"/>
        <v>62475</v>
      </c>
    </row>
    <row r="69" spans="1:6" ht="12.75" customHeight="1" x14ac:dyDescent="0.2">
      <c r="A69" s="74"/>
      <c r="B69" s="75"/>
      <c r="C69" s="75"/>
      <c r="D69" s="76"/>
      <c r="E69" s="76"/>
      <c r="F69" s="76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7"/>
  <sheetViews>
    <sheetView showGridLines="0" topLeftCell="A93" workbookViewId="0">
      <selection activeCell="A107" sqref="A107"/>
    </sheetView>
  </sheetViews>
  <sheetFormatPr defaultRowHeight="12.75" customHeight="1" x14ac:dyDescent="0.2"/>
  <cols>
    <col min="1" max="1" width="41.140625" style="79" customWidth="1"/>
    <col min="2" max="2" width="4.28515625" style="79" customWidth="1"/>
    <col min="3" max="3" width="27.140625" style="79" customWidth="1"/>
    <col min="4" max="4" width="16.85546875" style="79" customWidth="1"/>
    <col min="5" max="5" width="15.85546875" style="79" customWidth="1"/>
    <col min="6" max="6" width="13.5703125" style="79" customWidth="1"/>
    <col min="7" max="16384" width="9.140625" style="79"/>
  </cols>
  <sheetData>
    <row r="2" spans="1:6" ht="15" customHeight="1" x14ac:dyDescent="0.2">
      <c r="A2" s="77" t="s">
        <v>130</v>
      </c>
      <c r="B2" s="77"/>
      <c r="C2" s="77"/>
      <c r="D2" s="77"/>
      <c r="E2" s="78"/>
      <c r="F2" s="2" t="s">
        <v>131</v>
      </c>
    </row>
    <row r="3" spans="1:6" ht="13.5" customHeight="1" x14ac:dyDescent="0.2">
      <c r="A3" s="1"/>
      <c r="B3" s="1"/>
      <c r="C3" s="3"/>
      <c r="D3" s="2"/>
      <c r="E3" s="2"/>
      <c r="F3" s="2"/>
    </row>
    <row r="4" spans="1:6" ht="10.15" customHeight="1" x14ac:dyDescent="0.2">
      <c r="A4" s="80" t="s">
        <v>22</v>
      </c>
      <c r="B4" s="81" t="s">
        <v>23</v>
      </c>
      <c r="C4" s="82" t="s">
        <v>132</v>
      </c>
      <c r="D4" s="83" t="s">
        <v>25</v>
      </c>
      <c r="E4" s="84" t="s">
        <v>26</v>
      </c>
      <c r="F4" s="85" t="s">
        <v>27</v>
      </c>
    </row>
    <row r="5" spans="1:6" ht="5.45" customHeight="1" x14ac:dyDescent="0.2">
      <c r="A5" s="86"/>
      <c r="B5" s="87"/>
      <c r="C5" s="88"/>
      <c r="D5" s="89"/>
      <c r="E5" s="90"/>
      <c r="F5" s="91"/>
    </row>
    <row r="6" spans="1:6" ht="9.6" customHeight="1" x14ac:dyDescent="0.2">
      <c r="A6" s="86"/>
      <c r="B6" s="87"/>
      <c r="C6" s="88"/>
      <c r="D6" s="89"/>
      <c r="E6" s="90"/>
      <c r="F6" s="91"/>
    </row>
    <row r="7" spans="1:6" ht="6" customHeight="1" x14ac:dyDescent="0.2">
      <c r="A7" s="86"/>
      <c r="B7" s="87"/>
      <c r="C7" s="88"/>
      <c r="D7" s="89"/>
      <c r="E7" s="90"/>
      <c r="F7" s="91"/>
    </row>
    <row r="8" spans="1:6" ht="6.6" customHeight="1" x14ac:dyDescent="0.2">
      <c r="A8" s="86"/>
      <c r="B8" s="87"/>
      <c r="C8" s="88"/>
      <c r="D8" s="89"/>
      <c r="E8" s="90"/>
      <c r="F8" s="91"/>
    </row>
    <row r="9" spans="1:6" ht="10.9" customHeight="1" x14ac:dyDescent="0.2">
      <c r="A9" s="86"/>
      <c r="B9" s="87"/>
      <c r="C9" s="88"/>
      <c r="D9" s="89"/>
      <c r="E9" s="90"/>
      <c r="F9" s="91"/>
    </row>
    <row r="10" spans="1:6" ht="4.1500000000000004" hidden="1" customHeight="1" x14ac:dyDescent="0.2">
      <c r="A10" s="86"/>
      <c r="B10" s="87"/>
      <c r="C10" s="92"/>
      <c r="D10" s="89"/>
      <c r="E10" s="93"/>
      <c r="F10" s="94"/>
    </row>
    <row r="11" spans="1:6" ht="13.15" hidden="1" customHeight="1" x14ac:dyDescent="0.2">
      <c r="A11" s="95"/>
      <c r="B11" s="96"/>
      <c r="C11" s="97"/>
      <c r="D11" s="98"/>
      <c r="E11" s="99"/>
      <c r="F11" s="100"/>
    </row>
    <row r="12" spans="1:6" ht="13.5" customHeight="1" x14ac:dyDescent="0.2">
      <c r="A12" s="101">
        <v>1</v>
      </c>
      <c r="B12" s="102">
        <v>2</v>
      </c>
      <c r="C12" s="103">
        <v>3</v>
      </c>
      <c r="D12" s="104" t="s">
        <v>28</v>
      </c>
      <c r="E12" s="105" t="s">
        <v>29</v>
      </c>
      <c r="F12" s="106" t="s">
        <v>30</v>
      </c>
    </row>
    <row r="13" spans="1:6" x14ac:dyDescent="0.2">
      <c r="A13" s="107" t="s">
        <v>133</v>
      </c>
      <c r="B13" s="108" t="s">
        <v>134</v>
      </c>
      <c r="C13" s="109" t="s">
        <v>135</v>
      </c>
      <c r="D13" s="110">
        <v>7462100</v>
      </c>
      <c r="E13" s="111">
        <v>886273.92</v>
      </c>
      <c r="F13" s="112">
        <f>IF(OR(D13="-",IF(E13="-",0,E13)&gt;=IF(D13="-",0,D13)),"-",IF(D13="-",0,D13)-IF(E13="-",0,E13))</f>
        <v>6575826.0800000001</v>
      </c>
    </row>
    <row r="14" spans="1:6" x14ac:dyDescent="0.2">
      <c r="A14" s="113" t="s">
        <v>34</v>
      </c>
      <c r="B14" s="4"/>
      <c r="C14" s="5"/>
      <c r="D14" s="6"/>
      <c r="E14" s="7"/>
      <c r="F14" s="8"/>
    </row>
    <row r="15" spans="1:6" ht="25.5" x14ac:dyDescent="0.2">
      <c r="A15" s="107" t="s">
        <v>14</v>
      </c>
      <c r="B15" s="108" t="s">
        <v>134</v>
      </c>
      <c r="C15" s="109" t="s">
        <v>136</v>
      </c>
      <c r="D15" s="110">
        <v>7462100</v>
      </c>
      <c r="E15" s="111">
        <v>886273.92</v>
      </c>
      <c r="F15" s="112">
        <f t="shared" ref="F15:F46" si="0">IF(OR(D15="-",IF(E15="-",0,E15)&gt;=IF(D15="-",0,D15)),"-",IF(D15="-",0,D15)-IF(E15="-",0,E15))</f>
        <v>6575826.0800000001</v>
      </c>
    </row>
    <row r="16" spans="1:6" x14ac:dyDescent="0.2">
      <c r="A16" s="114" t="s">
        <v>137</v>
      </c>
      <c r="B16" s="115" t="s">
        <v>134</v>
      </c>
      <c r="C16" s="116" t="s">
        <v>138</v>
      </c>
      <c r="D16" s="117">
        <v>4555322.13</v>
      </c>
      <c r="E16" s="118">
        <v>482407.52</v>
      </c>
      <c r="F16" s="119">
        <f t="shared" si="0"/>
        <v>4072914.61</v>
      </c>
    </row>
    <row r="17" spans="1:6" ht="63.75" x14ac:dyDescent="0.2">
      <c r="A17" s="114" t="s">
        <v>139</v>
      </c>
      <c r="B17" s="115" t="s">
        <v>134</v>
      </c>
      <c r="C17" s="116" t="s">
        <v>140</v>
      </c>
      <c r="D17" s="117">
        <v>4433500</v>
      </c>
      <c r="E17" s="118">
        <v>482407.52</v>
      </c>
      <c r="F17" s="119">
        <f t="shared" si="0"/>
        <v>3951092.48</v>
      </c>
    </row>
    <row r="18" spans="1:6" x14ac:dyDescent="0.2">
      <c r="A18" s="114"/>
      <c r="B18" s="115" t="s">
        <v>134</v>
      </c>
      <c r="C18" s="116" t="s">
        <v>141</v>
      </c>
      <c r="D18" s="117">
        <v>4425800</v>
      </c>
      <c r="E18" s="118">
        <v>482407.52</v>
      </c>
      <c r="F18" s="119">
        <f t="shared" si="0"/>
        <v>3943392.48</v>
      </c>
    </row>
    <row r="19" spans="1:6" x14ac:dyDescent="0.2">
      <c r="A19" s="114" t="s">
        <v>142</v>
      </c>
      <c r="B19" s="115" t="s">
        <v>134</v>
      </c>
      <c r="C19" s="116" t="s">
        <v>143</v>
      </c>
      <c r="D19" s="117">
        <v>829800</v>
      </c>
      <c r="E19" s="118">
        <v>68344.23</v>
      </c>
      <c r="F19" s="119">
        <f t="shared" si="0"/>
        <v>761455.77</v>
      </c>
    </row>
    <row r="20" spans="1:6" ht="89.25" x14ac:dyDescent="0.2">
      <c r="A20" s="114" t="s">
        <v>144</v>
      </c>
      <c r="B20" s="115" t="s">
        <v>134</v>
      </c>
      <c r="C20" s="116" t="s">
        <v>145</v>
      </c>
      <c r="D20" s="117">
        <v>778700</v>
      </c>
      <c r="E20" s="118">
        <v>68344.23</v>
      </c>
      <c r="F20" s="119">
        <f t="shared" si="0"/>
        <v>710355.77</v>
      </c>
    </row>
    <row r="21" spans="1:6" ht="25.5" x14ac:dyDescent="0.2">
      <c r="A21" s="114" t="s">
        <v>146</v>
      </c>
      <c r="B21" s="115" t="s">
        <v>134</v>
      </c>
      <c r="C21" s="116" t="s">
        <v>147</v>
      </c>
      <c r="D21" s="117">
        <v>598100</v>
      </c>
      <c r="E21" s="118">
        <v>54811.24</v>
      </c>
      <c r="F21" s="119">
        <f t="shared" si="0"/>
        <v>543288.76</v>
      </c>
    </row>
    <row r="22" spans="1:6" ht="51" x14ac:dyDescent="0.2">
      <c r="A22" s="114" t="s">
        <v>148</v>
      </c>
      <c r="B22" s="115" t="s">
        <v>134</v>
      </c>
      <c r="C22" s="116" t="s">
        <v>149</v>
      </c>
      <c r="D22" s="117">
        <v>180600</v>
      </c>
      <c r="E22" s="118">
        <v>13532.99</v>
      </c>
      <c r="F22" s="119">
        <f t="shared" si="0"/>
        <v>167067.01</v>
      </c>
    </row>
    <row r="23" spans="1:6" ht="63.75" x14ac:dyDescent="0.2">
      <c r="A23" s="114" t="s">
        <v>150</v>
      </c>
      <c r="B23" s="115" t="s">
        <v>134</v>
      </c>
      <c r="C23" s="116" t="s">
        <v>151</v>
      </c>
      <c r="D23" s="117">
        <v>51100</v>
      </c>
      <c r="E23" s="118" t="s">
        <v>45</v>
      </c>
      <c r="F23" s="119">
        <f t="shared" si="0"/>
        <v>51100</v>
      </c>
    </row>
    <row r="24" spans="1:6" ht="38.25" x14ac:dyDescent="0.2">
      <c r="A24" s="114" t="s">
        <v>152</v>
      </c>
      <c r="B24" s="115" t="s">
        <v>134</v>
      </c>
      <c r="C24" s="116" t="s">
        <v>153</v>
      </c>
      <c r="D24" s="117">
        <v>51100</v>
      </c>
      <c r="E24" s="118" t="s">
        <v>45</v>
      </c>
      <c r="F24" s="119">
        <f t="shared" si="0"/>
        <v>51100</v>
      </c>
    </row>
    <row r="25" spans="1:6" ht="25.5" x14ac:dyDescent="0.2">
      <c r="A25" s="114" t="s">
        <v>154</v>
      </c>
      <c r="B25" s="115" t="s">
        <v>134</v>
      </c>
      <c r="C25" s="116" t="s">
        <v>155</v>
      </c>
      <c r="D25" s="117">
        <v>3595800</v>
      </c>
      <c r="E25" s="118">
        <v>413863.29</v>
      </c>
      <c r="F25" s="119">
        <f t="shared" si="0"/>
        <v>3181936.71</v>
      </c>
    </row>
    <row r="26" spans="1:6" ht="76.5" x14ac:dyDescent="0.2">
      <c r="A26" s="114" t="s">
        <v>156</v>
      </c>
      <c r="B26" s="115" t="s">
        <v>134</v>
      </c>
      <c r="C26" s="116" t="s">
        <v>157</v>
      </c>
      <c r="D26" s="117">
        <v>2667000</v>
      </c>
      <c r="E26" s="118">
        <v>239961.01</v>
      </c>
      <c r="F26" s="119">
        <f t="shared" si="0"/>
        <v>2427038.9900000002</v>
      </c>
    </row>
    <row r="27" spans="1:6" ht="25.5" x14ac:dyDescent="0.2">
      <c r="A27" s="114" t="s">
        <v>146</v>
      </c>
      <c r="B27" s="115" t="s">
        <v>134</v>
      </c>
      <c r="C27" s="116" t="s">
        <v>158</v>
      </c>
      <c r="D27" s="117">
        <v>2048400</v>
      </c>
      <c r="E27" s="118">
        <v>196515.7</v>
      </c>
      <c r="F27" s="119">
        <f t="shared" si="0"/>
        <v>1851884.3</v>
      </c>
    </row>
    <row r="28" spans="1:6" ht="51" x14ac:dyDescent="0.2">
      <c r="A28" s="114" t="s">
        <v>148</v>
      </c>
      <c r="B28" s="115" t="s">
        <v>134</v>
      </c>
      <c r="C28" s="116" t="s">
        <v>159</v>
      </c>
      <c r="D28" s="117">
        <v>618600</v>
      </c>
      <c r="E28" s="118">
        <v>43445.31</v>
      </c>
      <c r="F28" s="119">
        <f t="shared" si="0"/>
        <v>575154.68999999994</v>
      </c>
    </row>
    <row r="29" spans="1:6" ht="76.5" x14ac:dyDescent="0.2">
      <c r="A29" s="114" t="s">
        <v>160</v>
      </c>
      <c r="B29" s="115" t="s">
        <v>134</v>
      </c>
      <c r="C29" s="116" t="s">
        <v>161</v>
      </c>
      <c r="D29" s="117">
        <v>915800</v>
      </c>
      <c r="E29" s="118">
        <v>169682.42</v>
      </c>
      <c r="F29" s="119">
        <f t="shared" si="0"/>
        <v>746117.58</v>
      </c>
    </row>
    <row r="30" spans="1:6" ht="38.25" x14ac:dyDescent="0.2">
      <c r="A30" s="114" t="s">
        <v>152</v>
      </c>
      <c r="B30" s="115" t="s">
        <v>134</v>
      </c>
      <c r="C30" s="116" t="s">
        <v>162</v>
      </c>
      <c r="D30" s="117">
        <v>169900</v>
      </c>
      <c r="E30" s="118" t="s">
        <v>45</v>
      </c>
      <c r="F30" s="119">
        <f t="shared" si="0"/>
        <v>169900</v>
      </c>
    </row>
    <row r="31" spans="1:6" x14ac:dyDescent="0.2">
      <c r="A31" s="114" t="s">
        <v>163</v>
      </c>
      <c r="B31" s="115" t="s">
        <v>134</v>
      </c>
      <c r="C31" s="116" t="s">
        <v>164</v>
      </c>
      <c r="D31" s="117">
        <v>745900</v>
      </c>
      <c r="E31" s="118">
        <v>169682.42</v>
      </c>
      <c r="F31" s="119">
        <f t="shared" si="0"/>
        <v>576217.57999999996</v>
      </c>
    </row>
    <row r="32" spans="1:6" ht="51" x14ac:dyDescent="0.2">
      <c r="A32" s="114" t="s">
        <v>165</v>
      </c>
      <c r="B32" s="115" t="s">
        <v>134</v>
      </c>
      <c r="C32" s="116" t="s">
        <v>166</v>
      </c>
      <c r="D32" s="117">
        <v>13000</v>
      </c>
      <c r="E32" s="118">
        <v>4219.8599999999997</v>
      </c>
      <c r="F32" s="119">
        <f t="shared" si="0"/>
        <v>8780.14</v>
      </c>
    </row>
    <row r="33" spans="1:6" ht="25.5" x14ac:dyDescent="0.2">
      <c r="A33" s="114" t="s">
        <v>167</v>
      </c>
      <c r="B33" s="115" t="s">
        <v>134</v>
      </c>
      <c r="C33" s="116" t="s">
        <v>168</v>
      </c>
      <c r="D33" s="117">
        <v>5200</v>
      </c>
      <c r="E33" s="118">
        <v>3318</v>
      </c>
      <c r="F33" s="119">
        <f t="shared" si="0"/>
        <v>1882</v>
      </c>
    </row>
    <row r="34" spans="1:6" x14ac:dyDescent="0.2">
      <c r="A34" s="114" t="s">
        <v>169</v>
      </c>
      <c r="B34" s="115" t="s">
        <v>134</v>
      </c>
      <c r="C34" s="116" t="s">
        <v>170</v>
      </c>
      <c r="D34" s="117">
        <v>1000</v>
      </c>
      <c r="E34" s="118">
        <v>701</v>
      </c>
      <c r="F34" s="119">
        <f t="shared" si="0"/>
        <v>299</v>
      </c>
    </row>
    <row r="35" spans="1:6" x14ac:dyDescent="0.2">
      <c r="A35" s="114" t="s">
        <v>171</v>
      </c>
      <c r="B35" s="115" t="s">
        <v>134</v>
      </c>
      <c r="C35" s="116" t="s">
        <v>172</v>
      </c>
      <c r="D35" s="117">
        <v>6800</v>
      </c>
      <c r="E35" s="118">
        <v>200.86</v>
      </c>
      <c r="F35" s="119">
        <f t="shared" si="0"/>
        <v>6599.14</v>
      </c>
    </row>
    <row r="36" spans="1:6" x14ac:dyDescent="0.2">
      <c r="A36" s="114" t="s">
        <v>173</v>
      </c>
      <c r="B36" s="115" t="s">
        <v>134</v>
      </c>
      <c r="C36" s="116" t="s">
        <v>174</v>
      </c>
      <c r="D36" s="117">
        <v>200</v>
      </c>
      <c r="E36" s="118">
        <v>200</v>
      </c>
      <c r="F36" s="119" t="str">
        <f t="shared" si="0"/>
        <v>-</v>
      </c>
    </row>
    <row r="37" spans="1:6" ht="140.25" x14ac:dyDescent="0.2">
      <c r="A37" s="120" t="s">
        <v>175</v>
      </c>
      <c r="B37" s="115" t="s">
        <v>134</v>
      </c>
      <c r="C37" s="116" t="s">
        <v>176</v>
      </c>
      <c r="D37" s="117">
        <v>200</v>
      </c>
      <c r="E37" s="118">
        <v>200</v>
      </c>
      <c r="F37" s="119" t="str">
        <f t="shared" si="0"/>
        <v>-</v>
      </c>
    </row>
    <row r="38" spans="1:6" x14ac:dyDescent="0.2">
      <c r="A38" s="114" t="s">
        <v>163</v>
      </c>
      <c r="B38" s="115" t="s">
        <v>134</v>
      </c>
      <c r="C38" s="116" t="s">
        <v>177</v>
      </c>
      <c r="D38" s="117">
        <v>200</v>
      </c>
      <c r="E38" s="118">
        <v>200</v>
      </c>
      <c r="F38" s="119" t="str">
        <f t="shared" si="0"/>
        <v>-</v>
      </c>
    </row>
    <row r="39" spans="1:6" x14ac:dyDescent="0.2">
      <c r="A39" s="114"/>
      <c r="B39" s="115" t="s">
        <v>134</v>
      </c>
      <c r="C39" s="116" t="s">
        <v>178</v>
      </c>
      <c r="D39" s="117">
        <v>7700</v>
      </c>
      <c r="E39" s="118" t="s">
        <v>45</v>
      </c>
      <c r="F39" s="119">
        <f t="shared" si="0"/>
        <v>7700</v>
      </c>
    </row>
    <row r="40" spans="1:6" x14ac:dyDescent="0.2">
      <c r="A40" s="114" t="s">
        <v>179</v>
      </c>
      <c r="B40" s="115" t="s">
        <v>134</v>
      </c>
      <c r="C40" s="116" t="s">
        <v>180</v>
      </c>
      <c r="D40" s="117">
        <v>7700</v>
      </c>
      <c r="E40" s="118" t="s">
        <v>45</v>
      </c>
      <c r="F40" s="119">
        <f t="shared" si="0"/>
        <v>7700</v>
      </c>
    </row>
    <row r="41" spans="1:6" ht="89.25" x14ac:dyDescent="0.2">
      <c r="A41" s="114" t="s">
        <v>181</v>
      </c>
      <c r="B41" s="115" t="s">
        <v>134</v>
      </c>
      <c r="C41" s="116" t="s">
        <v>182</v>
      </c>
      <c r="D41" s="117">
        <v>7700</v>
      </c>
      <c r="E41" s="118" t="s">
        <v>45</v>
      </c>
      <c r="F41" s="119">
        <f t="shared" si="0"/>
        <v>7700</v>
      </c>
    </row>
    <row r="42" spans="1:6" x14ac:dyDescent="0.2">
      <c r="A42" s="114" t="s">
        <v>183</v>
      </c>
      <c r="B42" s="115" t="s">
        <v>134</v>
      </c>
      <c r="C42" s="116" t="s">
        <v>184</v>
      </c>
      <c r="D42" s="117">
        <v>7700</v>
      </c>
      <c r="E42" s="118" t="s">
        <v>45</v>
      </c>
      <c r="F42" s="119">
        <f t="shared" si="0"/>
        <v>7700</v>
      </c>
    </row>
    <row r="43" spans="1:6" ht="51" x14ac:dyDescent="0.2">
      <c r="A43" s="114" t="s">
        <v>185</v>
      </c>
      <c r="B43" s="115" t="s">
        <v>134</v>
      </c>
      <c r="C43" s="116" t="s">
        <v>186</v>
      </c>
      <c r="D43" s="117">
        <v>11000</v>
      </c>
      <c r="E43" s="118" t="s">
        <v>45</v>
      </c>
      <c r="F43" s="119">
        <f t="shared" si="0"/>
        <v>11000</v>
      </c>
    </row>
    <row r="44" spans="1:6" x14ac:dyDescent="0.2">
      <c r="A44" s="114"/>
      <c r="B44" s="115" t="s">
        <v>134</v>
      </c>
      <c r="C44" s="116" t="s">
        <v>187</v>
      </c>
      <c r="D44" s="117">
        <v>11000</v>
      </c>
      <c r="E44" s="118" t="s">
        <v>45</v>
      </c>
      <c r="F44" s="119">
        <f t="shared" si="0"/>
        <v>11000</v>
      </c>
    </row>
    <row r="45" spans="1:6" x14ac:dyDescent="0.2">
      <c r="A45" s="114" t="s">
        <v>179</v>
      </c>
      <c r="B45" s="115" t="s">
        <v>134</v>
      </c>
      <c r="C45" s="116" t="s">
        <v>188</v>
      </c>
      <c r="D45" s="117">
        <v>11000</v>
      </c>
      <c r="E45" s="118" t="s">
        <v>45</v>
      </c>
      <c r="F45" s="119">
        <f t="shared" si="0"/>
        <v>11000</v>
      </c>
    </row>
    <row r="46" spans="1:6" ht="89.25" x14ac:dyDescent="0.2">
      <c r="A46" s="114" t="s">
        <v>189</v>
      </c>
      <c r="B46" s="115" t="s">
        <v>134</v>
      </c>
      <c r="C46" s="116" t="s">
        <v>190</v>
      </c>
      <c r="D46" s="117">
        <v>11000</v>
      </c>
      <c r="E46" s="118" t="s">
        <v>45</v>
      </c>
      <c r="F46" s="119">
        <f t="shared" si="0"/>
        <v>11000</v>
      </c>
    </row>
    <row r="47" spans="1:6" x14ac:dyDescent="0.2">
      <c r="A47" s="114" t="s">
        <v>183</v>
      </c>
      <c r="B47" s="115" t="s">
        <v>134</v>
      </c>
      <c r="C47" s="116" t="s">
        <v>191</v>
      </c>
      <c r="D47" s="117">
        <v>11000</v>
      </c>
      <c r="E47" s="118" t="s">
        <v>45</v>
      </c>
      <c r="F47" s="119">
        <f t="shared" ref="F47:F78" si="1">IF(OR(D47="-",IF(E47="-",0,E47)&gt;=IF(D47="-",0,D47)),"-",IF(D47="-",0,D47)-IF(E47="-",0,E47))</f>
        <v>11000</v>
      </c>
    </row>
    <row r="48" spans="1:6" x14ac:dyDescent="0.2">
      <c r="A48" s="114" t="s">
        <v>192</v>
      </c>
      <c r="B48" s="115" t="s">
        <v>134</v>
      </c>
      <c r="C48" s="116" t="s">
        <v>193</v>
      </c>
      <c r="D48" s="117">
        <v>45822.13</v>
      </c>
      <c r="E48" s="118" t="s">
        <v>45</v>
      </c>
      <c r="F48" s="119">
        <f t="shared" si="1"/>
        <v>45822.13</v>
      </c>
    </row>
    <row r="49" spans="1:6" x14ac:dyDescent="0.2">
      <c r="A49" s="114"/>
      <c r="B49" s="115" t="s">
        <v>134</v>
      </c>
      <c r="C49" s="116" t="s">
        <v>194</v>
      </c>
      <c r="D49" s="117">
        <v>45822.13</v>
      </c>
      <c r="E49" s="118" t="s">
        <v>45</v>
      </c>
      <c r="F49" s="119">
        <f t="shared" si="1"/>
        <v>45822.13</v>
      </c>
    </row>
    <row r="50" spans="1:6" ht="25.5" x14ac:dyDescent="0.2">
      <c r="A50" s="114" t="s">
        <v>195</v>
      </c>
      <c r="B50" s="115" t="s">
        <v>134</v>
      </c>
      <c r="C50" s="116" t="s">
        <v>196</v>
      </c>
      <c r="D50" s="117">
        <v>45822.13</v>
      </c>
      <c r="E50" s="118" t="s">
        <v>45</v>
      </c>
      <c r="F50" s="119">
        <f t="shared" si="1"/>
        <v>45822.13</v>
      </c>
    </row>
    <row r="51" spans="1:6" ht="76.5" x14ac:dyDescent="0.2">
      <c r="A51" s="114" t="s">
        <v>197</v>
      </c>
      <c r="B51" s="115" t="s">
        <v>134</v>
      </c>
      <c r="C51" s="116" t="s">
        <v>198</v>
      </c>
      <c r="D51" s="117">
        <v>45822.13</v>
      </c>
      <c r="E51" s="118" t="s">
        <v>45</v>
      </c>
      <c r="F51" s="119">
        <f t="shared" si="1"/>
        <v>45822.13</v>
      </c>
    </row>
    <row r="52" spans="1:6" x14ac:dyDescent="0.2">
      <c r="A52" s="114" t="s">
        <v>199</v>
      </c>
      <c r="B52" s="115" t="s">
        <v>134</v>
      </c>
      <c r="C52" s="116" t="s">
        <v>200</v>
      </c>
      <c r="D52" s="117">
        <v>45822.13</v>
      </c>
      <c r="E52" s="118" t="s">
        <v>45</v>
      </c>
      <c r="F52" s="119">
        <f t="shared" si="1"/>
        <v>45822.13</v>
      </c>
    </row>
    <row r="53" spans="1:6" x14ac:dyDescent="0.2">
      <c r="A53" s="114" t="s">
        <v>201</v>
      </c>
      <c r="B53" s="115" t="s">
        <v>134</v>
      </c>
      <c r="C53" s="116" t="s">
        <v>202</v>
      </c>
      <c r="D53" s="117">
        <v>65000</v>
      </c>
      <c r="E53" s="118" t="s">
        <v>45</v>
      </c>
      <c r="F53" s="119">
        <f t="shared" si="1"/>
        <v>65000</v>
      </c>
    </row>
    <row r="54" spans="1:6" x14ac:dyDescent="0.2">
      <c r="A54" s="114"/>
      <c r="B54" s="115" t="s">
        <v>134</v>
      </c>
      <c r="C54" s="116" t="s">
        <v>203</v>
      </c>
      <c r="D54" s="117">
        <v>65000</v>
      </c>
      <c r="E54" s="118" t="s">
        <v>45</v>
      </c>
      <c r="F54" s="119">
        <f t="shared" si="1"/>
        <v>65000</v>
      </c>
    </row>
    <row r="55" spans="1:6" x14ac:dyDescent="0.2">
      <c r="A55" s="114" t="s">
        <v>179</v>
      </c>
      <c r="B55" s="115" t="s">
        <v>134</v>
      </c>
      <c r="C55" s="116" t="s">
        <v>204</v>
      </c>
      <c r="D55" s="117">
        <v>65000</v>
      </c>
      <c r="E55" s="118" t="s">
        <v>45</v>
      </c>
      <c r="F55" s="119">
        <f t="shared" si="1"/>
        <v>65000</v>
      </c>
    </row>
    <row r="56" spans="1:6" ht="89.25" x14ac:dyDescent="0.2">
      <c r="A56" s="114" t="s">
        <v>205</v>
      </c>
      <c r="B56" s="115" t="s">
        <v>134</v>
      </c>
      <c r="C56" s="116" t="s">
        <v>206</v>
      </c>
      <c r="D56" s="117">
        <v>45000</v>
      </c>
      <c r="E56" s="118" t="s">
        <v>45</v>
      </c>
      <c r="F56" s="119">
        <f t="shared" si="1"/>
        <v>45000</v>
      </c>
    </row>
    <row r="57" spans="1:6" x14ac:dyDescent="0.2">
      <c r="A57" s="114" t="s">
        <v>163</v>
      </c>
      <c r="B57" s="115" t="s">
        <v>134</v>
      </c>
      <c r="C57" s="116" t="s">
        <v>207</v>
      </c>
      <c r="D57" s="117">
        <v>45000</v>
      </c>
      <c r="E57" s="118" t="s">
        <v>45</v>
      </c>
      <c r="F57" s="119">
        <f t="shared" si="1"/>
        <v>45000</v>
      </c>
    </row>
    <row r="58" spans="1:6" ht="51" x14ac:dyDescent="0.2">
      <c r="A58" s="114" t="s">
        <v>208</v>
      </c>
      <c r="B58" s="115" t="s">
        <v>134</v>
      </c>
      <c r="C58" s="116" t="s">
        <v>209</v>
      </c>
      <c r="D58" s="117">
        <v>20000</v>
      </c>
      <c r="E58" s="118" t="s">
        <v>45</v>
      </c>
      <c r="F58" s="119">
        <f t="shared" si="1"/>
        <v>20000</v>
      </c>
    </row>
    <row r="59" spans="1:6" x14ac:dyDescent="0.2">
      <c r="A59" s="114" t="s">
        <v>171</v>
      </c>
      <c r="B59" s="115" t="s">
        <v>134</v>
      </c>
      <c r="C59" s="116" t="s">
        <v>210</v>
      </c>
      <c r="D59" s="117">
        <v>20000</v>
      </c>
      <c r="E59" s="118" t="s">
        <v>45</v>
      </c>
      <c r="F59" s="119">
        <f t="shared" si="1"/>
        <v>20000</v>
      </c>
    </row>
    <row r="60" spans="1:6" x14ac:dyDescent="0.2">
      <c r="A60" s="114" t="s">
        <v>211</v>
      </c>
      <c r="B60" s="115" t="s">
        <v>134</v>
      </c>
      <c r="C60" s="116" t="s">
        <v>212</v>
      </c>
      <c r="D60" s="117">
        <v>83300</v>
      </c>
      <c r="E60" s="118">
        <v>6228.03</v>
      </c>
      <c r="F60" s="119">
        <f t="shared" si="1"/>
        <v>77071.97</v>
      </c>
    </row>
    <row r="61" spans="1:6" ht="25.5" x14ac:dyDescent="0.2">
      <c r="A61" s="114" t="s">
        <v>213</v>
      </c>
      <c r="B61" s="115" t="s">
        <v>134</v>
      </c>
      <c r="C61" s="116" t="s">
        <v>214</v>
      </c>
      <c r="D61" s="117">
        <v>83300</v>
      </c>
      <c r="E61" s="118">
        <v>6228.03</v>
      </c>
      <c r="F61" s="119">
        <f t="shared" si="1"/>
        <v>77071.97</v>
      </c>
    </row>
    <row r="62" spans="1:6" x14ac:dyDescent="0.2">
      <c r="A62" s="114"/>
      <c r="B62" s="115" t="s">
        <v>134</v>
      </c>
      <c r="C62" s="116" t="s">
        <v>215</v>
      </c>
      <c r="D62" s="117">
        <v>83300</v>
      </c>
      <c r="E62" s="118">
        <v>6228.03</v>
      </c>
      <c r="F62" s="119">
        <f t="shared" si="1"/>
        <v>77071.97</v>
      </c>
    </row>
    <row r="63" spans="1:6" x14ac:dyDescent="0.2">
      <c r="A63" s="114" t="s">
        <v>173</v>
      </c>
      <c r="B63" s="115" t="s">
        <v>134</v>
      </c>
      <c r="C63" s="116" t="s">
        <v>216</v>
      </c>
      <c r="D63" s="117">
        <v>83300</v>
      </c>
      <c r="E63" s="118">
        <v>6228.03</v>
      </c>
      <c r="F63" s="119">
        <f t="shared" si="1"/>
        <v>77071.97</v>
      </c>
    </row>
    <row r="64" spans="1:6" ht="102" x14ac:dyDescent="0.2">
      <c r="A64" s="120" t="s">
        <v>217</v>
      </c>
      <c r="B64" s="115" t="s">
        <v>134</v>
      </c>
      <c r="C64" s="116" t="s">
        <v>218</v>
      </c>
      <c r="D64" s="117">
        <v>83300</v>
      </c>
      <c r="E64" s="118">
        <v>6228.03</v>
      </c>
      <c r="F64" s="119">
        <f t="shared" si="1"/>
        <v>77071.97</v>
      </c>
    </row>
    <row r="65" spans="1:6" ht="25.5" x14ac:dyDescent="0.2">
      <c r="A65" s="114" t="s">
        <v>146</v>
      </c>
      <c r="B65" s="115" t="s">
        <v>134</v>
      </c>
      <c r="C65" s="116" t="s">
        <v>219</v>
      </c>
      <c r="D65" s="117">
        <v>64000</v>
      </c>
      <c r="E65" s="118">
        <v>4970</v>
      </c>
      <c r="F65" s="119">
        <f t="shared" si="1"/>
        <v>59030</v>
      </c>
    </row>
    <row r="66" spans="1:6" ht="51" x14ac:dyDescent="0.2">
      <c r="A66" s="114" t="s">
        <v>148</v>
      </c>
      <c r="B66" s="115" t="s">
        <v>134</v>
      </c>
      <c r="C66" s="116" t="s">
        <v>220</v>
      </c>
      <c r="D66" s="117">
        <v>19300</v>
      </c>
      <c r="E66" s="118">
        <v>1258.03</v>
      </c>
      <c r="F66" s="119">
        <f t="shared" si="1"/>
        <v>18041.97</v>
      </c>
    </row>
    <row r="67" spans="1:6" ht="25.5" x14ac:dyDescent="0.2">
      <c r="A67" s="114" t="s">
        <v>221</v>
      </c>
      <c r="B67" s="115" t="s">
        <v>134</v>
      </c>
      <c r="C67" s="116" t="s">
        <v>222</v>
      </c>
      <c r="D67" s="117">
        <v>18000</v>
      </c>
      <c r="E67" s="118" t="s">
        <v>45</v>
      </c>
      <c r="F67" s="119">
        <f t="shared" si="1"/>
        <v>18000</v>
      </c>
    </row>
    <row r="68" spans="1:6" ht="51" x14ac:dyDescent="0.2">
      <c r="A68" s="114" t="s">
        <v>223</v>
      </c>
      <c r="B68" s="115" t="s">
        <v>134</v>
      </c>
      <c r="C68" s="116" t="s">
        <v>224</v>
      </c>
      <c r="D68" s="117">
        <v>18000</v>
      </c>
      <c r="E68" s="118" t="s">
        <v>45</v>
      </c>
      <c r="F68" s="119">
        <f t="shared" si="1"/>
        <v>18000</v>
      </c>
    </row>
    <row r="69" spans="1:6" x14ac:dyDescent="0.2">
      <c r="A69" s="114" t="s">
        <v>225</v>
      </c>
      <c r="B69" s="115" t="s">
        <v>134</v>
      </c>
      <c r="C69" s="116" t="s">
        <v>226</v>
      </c>
      <c r="D69" s="117">
        <v>18000</v>
      </c>
      <c r="E69" s="118" t="s">
        <v>45</v>
      </c>
      <c r="F69" s="119">
        <f t="shared" si="1"/>
        <v>18000</v>
      </c>
    </row>
    <row r="70" spans="1:6" ht="89.25" x14ac:dyDescent="0.2">
      <c r="A70" s="114" t="s">
        <v>227</v>
      </c>
      <c r="B70" s="115" t="s">
        <v>134</v>
      </c>
      <c r="C70" s="116" t="s">
        <v>228</v>
      </c>
      <c r="D70" s="117">
        <v>18000</v>
      </c>
      <c r="E70" s="118" t="s">
        <v>45</v>
      </c>
      <c r="F70" s="119">
        <f t="shared" si="1"/>
        <v>18000</v>
      </c>
    </row>
    <row r="71" spans="1:6" x14ac:dyDescent="0.2">
      <c r="A71" s="114" t="s">
        <v>163</v>
      </c>
      <c r="B71" s="115" t="s">
        <v>134</v>
      </c>
      <c r="C71" s="116" t="s">
        <v>229</v>
      </c>
      <c r="D71" s="117">
        <v>18000</v>
      </c>
      <c r="E71" s="118" t="s">
        <v>45</v>
      </c>
      <c r="F71" s="119">
        <f t="shared" si="1"/>
        <v>18000</v>
      </c>
    </row>
    <row r="72" spans="1:6" x14ac:dyDescent="0.2">
      <c r="A72" s="114" t="s">
        <v>230</v>
      </c>
      <c r="B72" s="115" t="s">
        <v>134</v>
      </c>
      <c r="C72" s="116" t="s">
        <v>231</v>
      </c>
      <c r="D72" s="117">
        <v>563500</v>
      </c>
      <c r="E72" s="118">
        <v>133206.70000000001</v>
      </c>
      <c r="F72" s="119">
        <f t="shared" si="1"/>
        <v>430293.3</v>
      </c>
    </row>
    <row r="73" spans="1:6" x14ac:dyDescent="0.2">
      <c r="A73" s="114" t="s">
        <v>232</v>
      </c>
      <c r="B73" s="115" t="s">
        <v>134</v>
      </c>
      <c r="C73" s="116" t="s">
        <v>233</v>
      </c>
      <c r="D73" s="117">
        <v>563500</v>
      </c>
      <c r="E73" s="118">
        <v>133206.70000000001</v>
      </c>
      <c r="F73" s="119">
        <f t="shared" si="1"/>
        <v>430293.3</v>
      </c>
    </row>
    <row r="74" spans="1:6" ht="25.5" x14ac:dyDescent="0.2">
      <c r="A74" s="114" t="s">
        <v>234</v>
      </c>
      <c r="B74" s="115" t="s">
        <v>134</v>
      </c>
      <c r="C74" s="116" t="s">
        <v>235</v>
      </c>
      <c r="D74" s="117">
        <v>563500</v>
      </c>
      <c r="E74" s="118">
        <v>133206.70000000001</v>
      </c>
      <c r="F74" s="119">
        <f t="shared" si="1"/>
        <v>430293.3</v>
      </c>
    </row>
    <row r="75" spans="1:6" ht="102" x14ac:dyDescent="0.2">
      <c r="A75" s="120" t="s">
        <v>236</v>
      </c>
      <c r="B75" s="115" t="s">
        <v>134</v>
      </c>
      <c r="C75" s="116" t="s">
        <v>237</v>
      </c>
      <c r="D75" s="117">
        <v>362000</v>
      </c>
      <c r="E75" s="118">
        <v>133206.70000000001</v>
      </c>
      <c r="F75" s="119">
        <f t="shared" si="1"/>
        <v>228793.3</v>
      </c>
    </row>
    <row r="76" spans="1:6" x14ac:dyDescent="0.2">
      <c r="A76" s="114" t="s">
        <v>163</v>
      </c>
      <c r="B76" s="115" t="s">
        <v>134</v>
      </c>
      <c r="C76" s="116" t="s">
        <v>238</v>
      </c>
      <c r="D76" s="117">
        <v>362000</v>
      </c>
      <c r="E76" s="118">
        <v>133206.70000000001</v>
      </c>
      <c r="F76" s="119">
        <f t="shared" si="1"/>
        <v>228793.3</v>
      </c>
    </row>
    <row r="77" spans="1:6" ht="89.25" x14ac:dyDescent="0.2">
      <c r="A77" s="114" t="s">
        <v>239</v>
      </c>
      <c r="B77" s="115" t="s">
        <v>134</v>
      </c>
      <c r="C77" s="116" t="s">
        <v>240</v>
      </c>
      <c r="D77" s="117">
        <v>201500</v>
      </c>
      <c r="E77" s="118" t="s">
        <v>45</v>
      </c>
      <c r="F77" s="119">
        <f t="shared" si="1"/>
        <v>201500</v>
      </c>
    </row>
    <row r="78" spans="1:6" x14ac:dyDescent="0.2">
      <c r="A78" s="114" t="s">
        <v>163</v>
      </c>
      <c r="B78" s="115" t="s">
        <v>134</v>
      </c>
      <c r="C78" s="116" t="s">
        <v>241</v>
      </c>
      <c r="D78" s="117">
        <v>201500</v>
      </c>
      <c r="E78" s="118" t="s">
        <v>45</v>
      </c>
      <c r="F78" s="119">
        <f t="shared" si="1"/>
        <v>201500</v>
      </c>
    </row>
    <row r="79" spans="1:6" x14ac:dyDescent="0.2">
      <c r="A79" s="114" t="s">
        <v>242</v>
      </c>
      <c r="B79" s="115" t="s">
        <v>134</v>
      </c>
      <c r="C79" s="116" t="s">
        <v>243</v>
      </c>
      <c r="D79" s="117">
        <v>2127800</v>
      </c>
      <c r="E79" s="118">
        <v>239585.42</v>
      </c>
      <c r="F79" s="119">
        <f t="shared" ref="F79:F95" si="2">IF(OR(D79="-",IF(E79="-",0,E79)&gt;=IF(D79="-",0,D79)),"-",IF(D79="-",0,D79)-IF(E79="-",0,E79))</f>
        <v>1888214.58</v>
      </c>
    </row>
    <row r="80" spans="1:6" x14ac:dyDescent="0.2">
      <c r="A80" s="114" t="s">
        <v>244</v>
      </c>
      <c r="B80" s="115" t="s">
        <v>134</v>
      </c>
      <c r="C80" s="116" t="s">
        <v>245</v>
      </c>
      <c r="D80" s="117">
        <v>2127800</v>
      </c>
      <c r="E80" s="118">
        <v>239585.42</v>
      </c>
      <c r="F80" s="119">
        <f t="shared" si="2"/>
        <v>1888214.58</v>
      </c>
    </row>
    <row r="81" spans="1:6" ht="25.5" x14ac:dyDescent="0.2">
      <c r="A81" s="114" t="s">
        <v>246</v>
      </c>
      <c r="B81" s="115" t="s">
        <v>134</v>
      </c>
      <c r="C81" s="116" t="s">
        <v>247</v>
      </c>
      <c r="D81" s="117">
        <v>2127800</v>
      </c>
      <c r="E81" s="118">
        <v>239585.42</v>
      </c>
      <c r="F81" s="119">
        <f t="shared" si="2"/>
        <v>1888214.58</v>
      </c>
    </row>
    <row r="82" spans="1:6" ht="102" x14ac:dyDescent="0.2">
      <c r="A82" s="120" t="s">
        <v>248</v>
      </c>
      <c r="B82" s="115" t="s">
        <v>134</v>
      </c>
      <c r="C82" s="116" t="s">
        <v>249</v>
      </c>
      <c r="D82" s="117">
        <v>2127800</v>
      </c>
      <c r="E82" s="118">
        <v>239585.42</v>
      </c>
      <c r="F82" s="119">
        <f t="shared" si="2"/>
        <v>1888214.58</v>
      </c>
    </row>
    <row r="83" spans="1:6" ht="63.75" x14ac:dyDescent="0.2">
      <c r="A83" s="114" t="s">
        <v>250</v>
      </c>
      <c r="B83" s="115" t="s">
        <v>134</v>
      </c>
      <c r="C83" s="116" t="s">
        <v>251</v>
      </c>
      <c r="D83" s="117">
        <v>2127800</v>
      </c>
      <c r="E83" s="118">
        <v>239585.42</v>
      </c>
      <c r="F83" s="119">
        <f t="shared" si="2"/>
        <v>1888214.58</v>
      </c>
    </row>
    <row r="84" spans="1:6" x14ac:dyDescent="0.2">
      <c r="A84" s="114" t="s">
        <v>252</v>
      </c>
      <c r="B84" s="115" t="s">
        <v>134</v>
      </c>
      <c r="C84" s="116" t="s">
        <v>253</v>
      </c>
      <c r="D84" s="117">
        <v>100000</v>
      </c>
      <c r="E84" s="118">
        <v>10668.38</v>
      </c>
      <c r="F84" s="119">
        <f t="shared" si="2"/>
        <v>89331.62</v>
      </c>
    </row>
    <row r="85" spans="1:6" x14ac:dyDescent="0.2">
      <c r="A85" s="114" t="s">
        <v>254</v>
      </c>
      <c r="B85" s="115" t="s">
        <v>134</v>
      </c>
      <c r="C85" s="116" t="s">
        <v>255</v>
      </c>
      <c r="D85" s="117">
        <v>100000</v>
      </c>
      <c r="E85" s="118">
        <v>10668.38</v>
      </c>
      <c r="F85" s="119">
        <f t="shared" si="2"/>
        <v>89331.62</v>
      </c>
    </row>
    <row r="86" spans="1:6" x14ac:dyDescent="0.2">
      <c r="A86" s="114"/>
      <c r="B86" s="115" t="s">
        <v>134</v>
      </c>
      <c r="C86" s="116" t="s">
        <v>256</v>
      </c>
      <c r="D86" s="117">
        <v>100000</v>
      </c>
      <c r="E86" s="118">
        <v>10668.38</v>
      </c>
      <c r="F86" s="119">
        <f t="shared" si="2"/>
        <v>89331.62</v>
      </c>
    </row>
    <row r="87" spans="1:6" x14ac:dyDescent="0.2">
      <c r="A87" s="114" t="s">
        <v>179</v>
      </c>
      <c r="B87" s="115" t="s">
        <v>134</v>
      </c>
      <c r="C87" s="116" t="s">
        <v>257</v>
      </c>
      <c r="D87" s="117">
        <v>100000</v>
      </c>
      <c r="E87" s="118">
        <v>10668.38</v>
      </c>
      <c r="F87" s="119">
        <f t="shared" si="2"/>
        <v>89331.62</v>
      </c>
    </row>
    <row r="88" spans="1:6" ht="76.5" x14ac:dyDescent="0.2">
      <c r="A88" s="114" t="s">
        <v>258</v>
      </c>
      <c r="B88" s="115" t="s">
        <v>134</v>
      </c>
      <c r="C88" s="116" t="s">
        <v>259</v>
      </c>
      <c r="D88" s="117">
        <v>100000</v>
      </c>
      <c r="E88" s="118">
        <v>10668.38</v>
      </c>
      <c r="F88" s="119">
        <f t="shared" si="2"/>
        <v>89331.62</v>
      </c>
    </row>
    <row r="89" spans="1:6" ht="25.5" x14ac:dyDescent="0.2">
      <c r="A89" s="114" t="s">
        <v>260</v>
      </c>
      <c r="B89" s="115" t="s">
        <v>134</v>
      </c>
      <c r="C89" s="116" t="s">
        <v>261</v>
      </c>
      <c r="D89" s="117">
        <v>100000</v>
      </c>
      <c r="E89" s="118">
        <v>10668.38</v>
      </c>
      <c r="F89" s="119">
        <f t="shared" si="2"/>
        <v>89331.62</v>
      </c>
    </row>
    <row r="90" spans="1:6" x14ac:dyDescent="0.2">
      <c r="A90" s="114" t="s">
        <v>262</v>
      </c>
      <c r="B90" s="115" t="s">
        <v>134</v>
      </c>
      <c r="C90" s="116" t="s">
        <v>263</v>
      </c>
      <c r="D90" s="117">
        <v>14177.87</v>
      </c>
      <c r="E90" s="118">
        <v>14177.87</v>
      </c>
      <c r="F90" s="119" t="str">
        <f t="shared" si="2"/>
        <v>-</v>
      </c>
    </row>
    <row r="91" spans="1:6" x14ac:dyDescent="0.2">
      <c r="A91" s="114" t="s">
        <v>264</v>
      </c>
      <c r="B91" s="115" t="s">
        <v>134</v>
      </c>
      <c r="C91" s="116" t="s">
        <v>265</v>
      </c>
      <c r="D91" s="117">
        <v>14177.87</v>
      </c>
      <c r="E91" s="118">
        <v>14177.87</v>
      </c>
      <c r="F91" s="119" t="str">
        <f t="shared" si="2"/>
        <v>-</v>
      </c>
    </row>
    <row r="92" spans="1:6" x14ac:dyDescent="0.2">
      <c r="A92" s="114"/>
      <c r="B92" s="115" t="s">
        <v>134</v>
      </c>
      <c r="C92" s="116" t="s">
        <v>266</v>
      </c>
      <c r="D92" s="117">
        <v>14177.87</v>
      </c>
      <c r="E92" s="118">
        <v>14177.87</v>
      </c>
      <c r="F92" s="119" t="str">
        <f t="shared" si="2"/>
        <v>-</v>
      </c>
    </row>
    <row r="93" spans="1:6" ht="25.5" x14ac:dyDescent="0.2">
      <c r="A93" s="114" t="s">
        <v>195</v>
      </c>
      <c r="B93" s="115" t="s">
        <v>134</v>
      </c>
      <c r="C93" s="116" t="s">
        <v>267</v>
      </c>
      <c r="D93" s="117">
        <v>14177.87</v>
      </c>
      <c r="E93" s="118">
        <v>14177.87</v>
      </c>
      <c r="F93" s="119" t="str">
        <f t="shared" si="2"/>
        <v>-</v>
      </c>
    </row>
    <row r="94" spans="1:6" ht="76.5" x14ac:dyDescent="0.2">
      <c r="A94" s="114" t="s">
        <v>197</v>
      </c>
      <c r="B94" s="115" t="s">
        <v>134</v>
      </c>
      <c r="C94" s="116" t="s">
        <v>268</v>
      </c>
      <c r="D94" s="117">
        <v>14177.87</v>
      </c>
      <c r="E94" s="118">
        <v>14177.87</v>
      </c>
      <c r="F94" s="119" t="str">
        <f t="shared" si="2"/>
        <v>-</v>
      </c>
    </row>
    <row r="95" spans="1:6" x14ac:dyDescent="0.2">
      <c r="A95" s="114" t="s">
        <v>163</v>
      </c>
      <c r="B95" s="115" t="s">
        <v>134</v>
      </c>
      <c r="C95" s="116" t="s">
        <v>269</v>
      </c>
      <c r="D95" s="117">
        <v>14177.87</v>
      </c>
      <c r="E95" s="118">
        <v>14177.87</v>
      </c>
      <c r="F95" s="119" t="str">
        <f t="shared" si="2"/>
        <v>-</v>
      </c>
    </row>
    <row r="96" spans="1:6" ht="9" customHeight="1" x14ac:dyDescent="0.2">
      <c r="A96" s="9"/>
      <c r="B96" s="10"/>
      <c r="C96" s="11"/>
      <c r="D96" s="12"/>
      <c r="E96" s="10"/>
      <c r="F96" s="10"/>
    </row>
    <row r="97" spans="1:6" ht="13.5" customHeight="1" x14ac:dyDescent="0.2">
      <c r="A97" s="121" t="s">
        <v>270</v>
      </c>
      <c r="B97" s="122" t="s">
        <v>271</v>
      </c>
      <c r="C97" s="123" t="s">
        <v>135</v>
      </c>
      <c r="D97" s="124">
        <v>-100000</v>
      </c>
      <c r="E97" s="124">
        <v>1106145.6499999999</v>
      </c>
      <c r="F97" s="125" t="s">
        <v>272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activeCell="A4" sqref="A4:A10"/>
    </sheetView>
  </sheetViews>
  <sheetFormatPr defaultRowHeight="12.75" customHeight="1" x14ac:dyDescent="0.2"/>
  <cols>
    <col min="1" max="1" width="37.7109375" style="79" customWidth="1"/>
    <col min="2" max="2" width="5.5703125" style="79" customWidth="1"/>
    <col min="3" max="3" width="29.7109375" style="79" customWidth="1"/>
    <col min="4" max="4" width="16.140625" style="79" customWidth="1"/>
    <col min="5" max="5" width="16" style="79" customWidth="1"/>
    <col min="6" max="6" width="17.42578125" style="79" customWidth="1"/>
    <col min="7" max="16384" width="9.140625" style="79"/>
  </cols>
  <sheetData>
    <row r="1" spans="1:6" ht="11.1" customHeight="1" x14ac:dyDescent="0.2">
      <c r="A1" s="126" t="s">
        <v>273</v>
      </c>
      <c r="B1" s="126"/>
      <c r="C1" s="126"/>
      <c r="D1" s="126"/>
      <c r="E1" s="126"/>
      <c r="F1" s="126"/>
    </row>
    <row r="2" spans="1:6" ht="13.15" customHeight="1" x14ac:dyDescent="0.2">
      <c r="A2" s="77" t="s">
        <v>274</v>
      </c>
      <c r="B2" s="77"/>
      <c r="C2" s="77"/>
      <c r="D2" s="77"/>
      <c r="E2" s="77"/>
      <c r="F2" s="77"/>
    </row>
    <row r="3" spans="1:6" ht="9" customHeight="1" x14ac:dyDescent="0.2">
      <c r="A3" s="1"/>
      <c r="B3" s="13"/>
      <c r="C3" s="3"/>
      <c r="D3" s="2"/>
      <c r="E3" s="2"/>
      <c r="F3" s="3"/>
    </row>
    <row r="4" spans="1:6" ht="13.9" customHeight="1" x14ac:dyDescent="0.2">
      <c r="A4" s="127" t="s">
        <v>22</v>
      </c>
      <c r="B4" s="81" t="s">
        <v>23</v>
      </c>
      <c r="C4" s="82" t="s">
        <v>275</v>
      </c>
      <c r="D4" s="83" t="s">
        <v>25</v>
      </c>
      <c r="E4" s="83" t="s">
        <v>26</v>
      </c>
      <c r="F4" s="85" t="s">
        <v>27</v>
      </c>
    </row>
    <row r="5" spans="1:6" ht="4.9000000000000004" customHeight="1" x14ac:dyDescent="0.2">
      <c r="A5" s="128"/>
      <c r="B5" s="87"/>
      <c r="C5" s="88"/>
      <c r="D5" s="89"/>
      <c r="E5" s="89"/>
      <c r="F5" s="91"/>
    </row>
    <row r="6" spans="1:6" ht="6" customHeight="1" x14ac:dyDescent="0.2">
      <c r="A6" s="128"/>
      <c r="B6" s="87"/>
      <c r="C6" s="88"/>
      <c r="D6" s="89"/>
      <c r="E6" s="89"/>
      <c r="F6" s="91"/>
    </row>
    <row r="7" spans="1:6" ht="4.9000000000000004" customHeight="1" x14ac:dyDescent="0.2">
      <c r="A7" s="128"/>
      <c r="B7" s="87"/>
      <c r="C7" s="88"/>
      <c r="D7" s="89"/>
      <c r="E7" s="89"/>
      <c r="F7" s="91"/>
    </row>
    <row r="8" spans="1:6" ht="6" customHeight="1" x14ac:dyDescent="0.2">
      <c r="A8" s="128"/>
      <c r="B8" s="87"/>
      <c r="C8" s="88"/>
      <c r="D8" s="89"/>
      <c r="E8" s="89"/>
      <c r="F8" s="91"/>
    </row>
    <row r="9" spans="1:6" ht="6" customHeight="1" x14ac:dyDescent="0.2">
      <c r="A9" s="128"/>
      <c r="B9" s="87"/>
      <c r="C9" s="88"/>
      <c r="D9" s="89"/>
      <c r="E9" s="89"/>
      <c r="F9" s="91"/>
    </row>
    <row r="10" spans="1:6" ht="18" customHeight="1" x14ac:dyDescent="0.2">
      <c r="A10" s="129"/>
      <c r="B10" s="96"/>
      <c r="C10" s="130"/>
      <c r="D10" s="98"/>
      <c r="E10" s="98"/>
      <c r="F10" s="131"/>
    </row>
    <row r="11" spans="1:6" ht="13.5" customHeight="1" x14ac:dyDescent="0.2">
      <c r="A11" s="101">
        <v>1</v>
      </c>
      <c r="B11" s="102">
        <v>2</v>
      </c>
      <c r="C11" s="103">
        <v>3</v>
      </c>
      <c r="D11" s="104" t="s">
        <v>28</v>
      </c>
      <c r="E11" s="105" t="s">
        <v>29</v>
      </c>
      <c r="F11" s="106" t="s">
        <v>30</v>
      </c>
    </row>
    <row r="12" spans="1:6" ht="25.5" x14ac:dyDescent="0.2">
      <c r="A12" s="132" t="s">
        <v>276</v>
      </c>
      <c r="B12" s="133" t="s">
        <v>277</v>
      </c>
      <c r="C12" s="134" t="s">
        <v>135</v>
      </c>
      <c r="D12" s="135">
        <v>100000</v>
      </c>
      <c r="E12" s="135">
        <v>-1106145.6499999999</v>
      </c>
      <c r="F12" s="136" t="s">
        <v>135</v>
      </c>
    </row>
    <row r="13" spans="1:6" x14ac:dyDescent="0.2">
      <c r="A13" s="137" t="s">
        <v>34</v>
      </c>
      <c r="B13" s="138"/>
      <c r="C13" s="139"/>
      <c r="D13" s="140"/>
      <c r="E13" s="140"/>
      <c r="F13" s="141"/>
    </row>
    <row r="14" spans="1:6" ht="25.5" x14ac:dyDescent="0.2">
      <c r="A14" s="107" t="s">
        <v>278</v>
      </c>
      <c r="B14" s="142" t="s">
        <v>279</v>
      </c>
      <c r="C14" s="143" t="s">
        <v>135</v>
      </c>
      <c r="D14" s="110" t="s">
        <v>45</v>
      </c>
      <c r="E14" s="110" t="s">
        <v>45</v>
      </c>
      <c r="F14" s="112" t="s">
        <v>45</v>
      </c>
    </row>
    <row r="15" spans="1:6" x14ac:dyDescent="0.2">
      <c r="A15" s="137" t="s">
        <v>280</v>
      </c>
      <c r="B15" s="138"/>
      <c r="C15" s="139"/>
      <c r="D15" s="140"/>
      <c r="E15" s="140"/>
      <c r="F15" s="141"/>
    </row>
    <row r="16" spans="1:6" ht="25.5" x14ac:dyDescent="0.2">
      <c r="A16" s="107" t="s">
        <v>281</v>
      </c>
      <c r="B16" s="142" t="s">
        <v>282</v>
      </c>
      <c r="C16" s="143" t="s">
        <v>135</v>
      </c>
      <c r="D16" s="110" t="s">
        <v>45</v>
      </c>
      <c r="E16" s="110" t="s">
        <v>45</v>
      </c>
      <c r="F16" s="112" t="s">
        <v>45</v>
      </c>
    </row>
    <row r="17" spans="1:6" x14ac:dyDescent="0.2">
      <c r="A17" s="137" t="s">
        <v>280</v>
      </c>
      <c r="B17" s="138"/>
      <c r="C17" s="139"/>
      <c r="D17" s="140"/>
      <c r="E17" s="140"/>
      <c r="F17" s="141"/>
    </row>
    <row r="18" spans="1:6" x14ac:dyDescent="0.2">
      <c r="A18" s="132" t="s">
        <v>283</v>
      </c>
      <c r="B18" s="133" t="s">
        <v>284</v>
      </c>
      <c r="C18" s="134" t="s">
        <v>285</v>
      </c>
      <c r="D18" s="135">
        <v>100000</v>
      </c>
      <c r="E18" s="135">
        <v>-1106145.6499999999</v>
      </c>
      <c r="F18" s="136">
        <v>1206145.6499999999</v>
      </c>
    </row>
    <row r="19" spans="1:6" ht="25.5" x14ac:dyDescent="0.2">
      <c r="A19" s="132" t="s">
        <v>286</v>
      </c>
      <c r="B19" s="133" t="s">
        <v>284</v>
      </c>
      <c r="C19" s="134" t="s">
        <v>287</v>
      </c>
      <c r="D19" s="135">
        <v>100000</v>
      </c>
      <c r="E19" s="135">
        <v>-1106145.6499999999</v>
      </c>
      <c r="F19" s="136">
        <v>1206145.6499999999</v>
      </c>
    </row>
    <row r="20" spans="1:6" x14ac:dyDescent="0.2">
      <c r="A20" s="132" t="s">
        <v>288</v>
      </c>
      <c r="B20" s="133" t="s">
        <v>289</v>
      </c>
      <c r="C20" s="134" t="s">
        <v>290</v>
      </c>
      <c r="D20" s="135">
        <v>-7362100</v>
      </c>
      <c r="E20" s="135">
        <v>-1992419.57</v>
      </c>
      <c r="F20" s="136" t="s">
        <v>272</v>
      </c>
    </row>
    <row r="21" spans="1:6" ht="25.5" x14ac:dyDescent="0.2">
      <c r="A21" s="114" t="s">
        <v>291</v>
      </c>
      <c r="B21" s="144" t="s">
        <v>289</v>
      </c>
      <c r="C21" s="145" t="s">
        <v>292</v>
      </c>
      <c r="D21" s="117">
        <v>-7362100</v>
      </c>
      <c r="E21" s="117">
        <v>-1992419.57</v>
      </c>
      <c r="F21" s="119" t="s">
        <v>272</v>
      </c>
    </row>
    <row r="22" spans="1:6" x14ac:dyDescent="0.2">
      <c r="A22" s="132" t="s">
        <v>293</v>
      </c>
      <c r="B22" s="133" t="s">
        <v>294</v>
      </c>
      <c r="C22" s="134" t="s">
        <v>295</v>
      </c>
      <c r="D22" s="135">
        <v>7462100</v>
      </c>
      <c r="E22" s="135">
        <v>886273.92</v>
      </c>
      <c r="F22" s="136" t="s">
        <v>272</v>
      </c>
    </row>
    <row r="23" spans="1:6" ht="25.5" x14ac:dyDescent="0.2">
      <c r="A23" s="114" t="s">
        <v>296</v>
      </c>
      <c r="B23" s="144" t="s">
        <v>294</v>
      </c>
      <c r="C23" s="145" t="s">
        <v>297</v>
      </c>
      <c r="D23" s="117">
        <v>7462100</v>
      </c>
      <c r="E23" s="117">
        <v>886273.92</v>
      </c>
      <c r="F23" s="119" t="s">
        <v>272</v>
      </c>
    </row>
    <row r="24" spans="1:6" ht="12.75" customHeight="1" x14ac:dyDescent="0.2">
      <c r="A24" s="14"/>
      <c r="B24" s="15"/>
      <c r="C24" s="16"/>
      <c r="D24" s="17"/>
      <c r="E24" s="17"/>
      <c r="F24" s="1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298</v>
      </c>
      <c r="B1" t="s">
        <v>29</v>
      </c>
    </row>
    <row r="2" spans="1:2" x14ac:dyDescent="0.2">
      <c r="A2" t="s">
        <v>299</v>
      </c>
      <c r="B2" t="s">
        <v>300</v>
      </c>
    </row>
    <row r="3" spans="1:2" x14ac:dyDescent="0.2">
      <c r="A3" t="s">
        <v>301</v>
      </c>
      <c r="B3" t="s">
        <v>6</v>
      </c>
    </row>
    <row r="4" spans="1:2" x14ac:dyDescent="0.2">
      <c r="A4" t="s">
        <v>302</v>
      </c>
      <c r="B4" t="s">
        <v>303</v>
      </c>
    </row>
    <row r="5" spans="1:2" x14ac:dyDescent="0.2">
      <c r="A5" t="s">
        <v>304</v>
      </c>
      <c r="B5" t="s">
        <v>305</v>
      </c>
    </row>
    <row r="6" spans="1:2" x14ac:dyDescent="0.2">
      <c r="A6" t="s">
        <v>306</v>
      </c>
      <c r="B6" t="s">
        <v>307</v>
      </c>
    </row>
    <row r="7" spans="1:2" x14ac:dyDescent="0.2">
      <c r="A7" t="s">
        <v>308</v>
      </c>
      <c r="B7" t="s">
        <v>307</v>
      </c>
    </row>
    <row r="8" spans="1:2" x14ac:dyDescent="0.2">
      <c r="A8" t="s">
        <v>309</v>
      </c>
      <c r="B8" t="s">
        <v>310</v>
      </c>
    </row>
    <row r="9" spans="1:2" x14ac:dyDescent="0.2">
      <c r="A9" t="s">
        <v>311</v>
      </c>
      <c r="B9" t="s">
        <v>312</v>
      </c>
    </row>
    <row r="10" spans="1:2" x14ac:dyDescent="0.2">
      <c r="A10" t="s">
        <v>313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rep:2.47.0.105</dc:description>
  <cp:lastModifiedBy>Pc</cp:lastModifiedBy>
  <cp:lastPrinted>2019-03-01T09:27:55Z</cp:lastPrinted>
  <dcterms:created xsi:type="dcterms:W3CDTF">2019-03-01T08:02:46Z</dcterms:created>
  <dcterms:modified xsi:type="dcterms:W3CDTF">2019-03-01T09:29:39Z</dcterms:modified>
</cp:coreProperties>
</file>