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25" windowWidth="17895" windowHeight="1017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Источники!$F$35</definedName>
    <definedName name="LAST_CELL" localSheetId="1">Расходы!$F$101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Источники!$A$23</definedName>
    <definedName name="REND_1" localSheetId="1">Расходы!$A$102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00" i="2" l="1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<sst xmlns="http://schemas.openxmlformats.org/spreadsheetml/2006/main" count="570" uniqueCount="336">
  <si>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</si>
  <si>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</si>
  <si>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</si>
  <si>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</si>
  <si>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</si>
  <si>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</si>
  <si>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01.01.2025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</si>
  <si>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</si>
  <si>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</si>
  <si>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</si>
  <si>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</si>
  <si>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</si>
  <si>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</si>
  <si>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Ивановского сельского поселения</t>
  </si>
  <si>
    <t>Ивановское сельское поселение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</si>
  <si>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</si>
  <si>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</si>
  <si>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</si>
  <si>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</si>
  <si>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</si>
  <si>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</si>
  <si>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</si>
  <si>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</si>
  <si>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</si>
  <si>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</si>
  <si>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</si>
  <si>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</si>
  <si>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</si>
  <si>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</si>
  <si>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</si>
  <si>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</si>
  <si>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</si>
  <si>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</si>
  <si>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</si>
  <si>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</si>
  <si>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</si>
  <si>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</si>
  <si>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</si>
  <si>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</si>
  <si>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</si>
  <si>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</si>
  <si>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</si>
  <si>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</si>
  <si>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</si>
  <si>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</si>
  <si>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</si>
  <si>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</si>
  <si>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</si>
  <si>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</si>
  <si>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</si>
  <si>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</si>
  <si>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</si>
  <si>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</si>
  <si>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</si>
  <si>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</si>
  <si>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</si>
  <si>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</si>
  <si>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</si>
  <si>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</si>
  <si>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</si>
  <si>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</si>
  <si>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</si>
  <si>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</si>
  <si>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</si>
  <si>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</si>
  <si>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</si>
  <si>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</si>
  <si>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</si>
  <si>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</si>
  <si>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</si>
  <si>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</si>
  <si>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</si>
  <si>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</si>
  <si>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</si>
  <si>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</si>
  <si>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</si>
  <si>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</si>
  <si>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</si>
  <si>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</si>
  <si>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</si>
  <si>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</si>
  <si>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</si>
  <si>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</si>
  <si>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</si>
  <si>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</si>
  <si>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</si>
  <si>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</si>
  <si>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</si>
  <si>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</si>
  <si>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</si>
  <si>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</si>
  <si>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</si>
  <si>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</si>
  <si>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</si>
  <si>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</si>
  <si>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</si>
  <si>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</si>
  <si>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</si>
  <si>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</si>
  <si>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</si>
  <si>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</si>
  <si>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</si>
  <si>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</si>
  <si>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</si>
  <si>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</si>
  <si>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</si>
  <si>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</si>
  <si>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</si>
  <si>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</si>
  <si>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</si>
  <si>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</si>
  <si>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</si>
  <si>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</si>
  <si>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</si>
  <si>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</si>
  <si>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</si>
  <si>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</si>
  <si>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</si>
  <si>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</si>
  <si>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</si>
  <si>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</si>
  <si>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</si>
  <si>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</si>
  <si>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</si>
  <si>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</si>
  <si>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</si>
  <si>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</si>
  <si>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</si>
  <si>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</si>
  <si>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</si>
  <si>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</si>
  <si>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</si>
  <si>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</si>
  <si>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</si>
  <si>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</si>
  <si>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</si>
  <si>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</si>
  <si>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</si>
  <si>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</si>
  <si>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</si>
  <si>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</si>
  <si>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</si>
  <si>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</si>
  <si>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</si>
  <si>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</si>
  <si>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</si>
  <si>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</si>
  <si>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ИВАНОВСКОГО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</si>
  <si>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</si>
  <si>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</si>
  <si>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</si>
  <si>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</si>
  <si>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</si>
  <si>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Ивановского сельского поселения</t>
  </si>
  <si>
    <t xml:space="preserve">951 0104 8800000000 000 </t>
  </si>
  <si>
    <t>Глава Администрации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</si>
  <si>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</si>
  <si>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Администрации Ивановского сельского поселения в рамках обеспечения функционирования Главы Администрации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</si>
  <si>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</si>
  <si>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</si>
  <si>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</si>
  <si>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</si>
  <si>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</si>
  <si>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Ивановского сельского поселения в рамках обеспечения функционирования Главы Администрации Ивановского сельского поселения</t>
  </si>
  <si>
    <t xml:space="preserve">951 0104 8810000190 000 </t>
  </si>
  <si>
    <t>Иные выплаты персоналу учреждений, за исключением фонда оплаты труда</t>
  </si>
  <si>
    <t xml:space="preserve">951 0104 8810000190 112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</si>
  <si>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</si>
  <si>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</si>
  <si>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Ивановского сельского поселения</t>
  </si>
  <si>
    <t xml:space="preserve">951 0104 8900000000 000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</si>
  <si>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</si>
  <si>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</si>
  <si>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</si>
  <si>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</si>
  <si>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</si>
  <si>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</si>
  <si>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</si>
  <si>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</si>
  <si>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</si>
  <si>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</si>
  <si>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</si>
  <si>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</si>
  <si>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</si>
  <si>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Уплата прочих налогов, сборов</t>
  </si>
  <si>
    <t xml:space="preserve">951 0104 8910000190 852 </t>
  </si>
  <si>
    <t>Мобилизационная и вневойсковая подготовка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</si>
  <si>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</si>
  <si>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</si>
  <si>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</si>
  <si>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</si>
  <si>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>Реализация функций иных органов местного самоуправления Ивановского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</si>
  <si>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</si>
  <si>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</si>
  <si>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</si>
  <si>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местного бюджета на осуществление полномочий по проведению внутреннего муниципального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</si>
  <si>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</si>
  <si>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</si>
  <si>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</si>
  <si>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</si>
  <si>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</si>
  <si>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</si>
  <si>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</si>
  <si>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</si>
  <si>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</si>
  <si>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</si>
  <si>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</si>
  <si>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</si>
  <si>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</si>
  <si>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Расходы за счет денежного поощрения победителю областного конкурса на звание "Лучшее территориальное общественное самоуправление в Ростовской области"</t>
  </si>
  <si>
    <t xml:space="preserve">951 0113 9990089Т00 000 </t>
  </si>
  <si>
    <t xml:space="preserve">951 0113 9990089Т00 244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</si>
  <si>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</si>
  <si>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</si>
  <si>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951 0113 9990099990 244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</si>
  <si>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</si>
  <si>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</si>
  <si>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</si>
  <si>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</si>
  <si>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</si>
  <si>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</si>
  <si>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</si>
  <si>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 обеспечения деятельности органов местного самоуправления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</si>
  <si>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</si>
  <si>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</si>
  <si>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</si>
  <si>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</si>
  <si>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</si>
  <si>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</si>
  <si>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</si>
  <si>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</si>
  <si>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</si>
  <si>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Ивановского сельского поселения.</t>
  </si>
  <si>
    <t xml:space="preserve">951 0409 9990022400 000 </t>
  </si>
  <si>
    <t xml:space="preserve">951 0409 9990022400 244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</si>
  <si>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</si>
  <si>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</si>
  <si>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</si>
  <si>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</si>
  <si>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Ивановского сельского поселения ««Обеспечение качественными жилищно-коммунальными услугами населения»</t>
  </si>
  <si>
    <t xml:space="preserve">951 0503 0200000000 000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</si>
  <si>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</si>
  <si>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</si>
  <si>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</si>
  <si>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</si>
  <si>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951 0503 0220029070 247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</si>
  <si>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</si>
  <si>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</si>
  <si>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</si>
  <si>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 xml:space="preserve">951 0503 9900000000 000 </t>
  </si>
  <si>
    <t xml:space="preserve">951 0503 9990000000 000 </t>
  </si>
  <si>
    <t xml:space="preserve">951 0503 9990089Т00 000 </t>
  </si>
  <si>
    <t xml:space="preserve">951 0503 9990089Т00 244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</si>
  <si>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</si>
  <si>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</si>
  <si>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</si>
  <si>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</si>
  <si>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Ивановского сельского поселения «Муниципальная политика»</t>
  </si>
  <si>
    <t xml:space="preserve">951 0705 0700000000 000 </t>
  </si>
  <si>
    <t>Подпрограмма «Развитие муниципальной службы» муниципальной программы Ивановского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</si>
  <si>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</si>
  <si>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Ивановского сельского поселения «Муниципальная политика»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</si>
  <si>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</si>
  <si>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</si>
  <si>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</si>
  <si>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</si>
  <si>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</si>
  <si>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</si>
  <si>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Ивановского сельского поселения «Развитие культуры »</t>
  </si>
  <si>
    <t xml:space="preserve">951 0801 0500000000 000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</si>
  <si>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</si>
  <si>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</si>
  <si>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</si>
  <si>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</si>
  <si>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</si>
  <si>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</si>
  <si>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реализацию инициативных проектов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</si>
  <si>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05100S4640 000 </t>
  </si>
  <si>
    <t>Субсидии бюджетным учреждениям на иные цели</t>
  </si>
  <si>
    <t xml:space="preserve">951 0801 05100S4640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</si>
  <si>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</si>
  <si>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</si>
  <si>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</si>
  <si>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</si>
  <si>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</si>
  <si>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</si>
  <si>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</si>
  <si>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</si>
  <si>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</si>
  <si>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</si>
  <si>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</si>
  <si>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</si>
  <si>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</si>
  <si>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</si>
  <si>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</si>
  <si>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</si>
  <si>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</si>
  <si>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</si>
  <si>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</si>
  <si>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</si>
  <si>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</si>
  <si>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</si>
  <si>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</si>
  <si>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</si>
  <si>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</si>
  <si>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</si>
  <si>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</si>
  <si>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</si>
  <si>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</si>
  <si>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</si>
  <si>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</si>
  <si>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</si>
  <si>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</si>
  <si>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</si>
  <si>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</si>
  <si>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</si>
  <si>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</si>
  <si>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</si>
  <si>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</si>
  <si>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</si>
  <si>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</si>
  <si>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</si>
  <si>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</si>
  <si>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</si>
  <si>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</si>
  <si>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</si>
  <si>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</si>
  <si>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</si>
  <si>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</si>
  <si>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</si>
  <si>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</si>
  <si>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</si>
  <si>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</si>
  <si>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</si>
  <si>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</si>
  <si>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за период с 01 января 2024 по 01 июля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</si>
</sst>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workbookViewId="0">
      <selection activeCell="C24" sqref="C24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5"/>
      <c r="B1" s="105"/>
      <c r="C1" s="105"/>
      <c r="D1" s="105"/>
      <c r="E1" s="1"/>
      <c r="F1" s="2"/>
    </row>
    <row r="2" spans="1:6" ht="15" x14ac:dyDescent="0.25">
      <c r="A2" s="105" t="s">
        <v>1</v>
      </c>
      <c r="B2" s="105"/>
      <c r="C2" s="105"/>
      <c r="D2" s="105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32" t="s">
        <v>335</v>
      </c>
      <c r="B4" s="106"/>
      <c r="C4" s="106"/>
      <c r="D4" s="106"/>
      <c r="E4" s="8" t="s">
        <v>5</v>
      </c>
      <c r="F4" s="9" t="s">
        <v>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17</v>
      </c>
    </row>
    <row r="6" spans="1:6" ht="15" x14ac:dyDescent="0.25">
      <c r="A6" s="12" t="s">
        <v>8</v>
      </c>
      <c r="B6" s="107" t="s">
        <v>13</v>
      </c>
      <c r="C6" s="108"/>
      <c r="D6" s="108"/>
      <c r="E6" s="8" t="s">
        <v>9</v>
      </c>
      <c r="F6" s="11" t="s">
        <v>18</v>
      </c>
    </row>
    <row r="7" spans="1:6" ht="15" x14ac:dyDescent="0.25">
      <c r="A7" s="12" t="s">
        <v>10</v>
      </c>
      <c r="B7" s="109" t="s">
        <v>14</v>
      </c>
      <c r="C7" s="109"/>
      <c r="D7" s="109"/>
      <c r="E7" s="8" t="s">
        <v>11</v>
      </c>
      <c r="F7" s="13" t="s">
        <v>19</v>
      </c>
    </row>
    <row r="8" spans="1:6" ht="15" x14ac:dyDescent="0.25">
      <c r="A8" s="12" t="s">
        <v>15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110" t="s">
        <v>20</v>
      </c>
      <c r="B10" s="110"/>
      <c r="C10" s="110"/>
      <c r="D10" s="110"/>
      <c r="E10" s="18"/>
      <c r="F10" s="19"/>
    </row>
    <row r="11" spans="1:6" ht="4.1500000000000004" customHeight="1" x14ac:dyDescent="0.25">
      <c r="A11" s="117" t="s">
        <v>21</v>
      </c>
      <c r="B11" s="111" t="s">
        <v>22</v>
      </c>
      <c r="C11" s="111" t="s">
        <v>23</v>
      </c>
      <c r="D11" s="114" t="s">
        <v>24</v>
      </c>
      <c r="E11" s="114" t="s">
        <v>25</v>
      </c>
      <c r="F11" s="120" t="s">
        <v>26</v>
      </c>
    </row>
    <row r="12" spans="1:6" ht="3.6" customHeight="1" x14ac:dyDescent="0.25">
      <c r="A12" s="118"/>
      <c r="B12" s="112"/>
      <c r="C12" s="112"/>
      <c r="D12" s="115"/>
      <c r="E12" s="115"/>
      <c r="F12" s="121"/>
    </row>
    <row r="13" spans="1:6" ht="3" customHeight="1" x14ac:dyDescent="0.25">
      <c r="A13" s="118"/>
      <c r="B13" s="112"/>
      <c r="C13" s="112"/>
      <c r="D13" s="115"/>
      <c r="E13" s="115"/>
      <c r="F13" s="121"/>
    </row>
    <row r="14" spans="1:6" ht="3" customHeight="1" x14ac:dyDescent="0.25">
      <c r="A14" s="118"/>
      <c r="B14" s="112"/>
      <c r="C14" s="112"/>
      <c r="D14" s="115"/>
      <c r="E14" s="115"/>
      <c r="F14" s="121"/>
    </row>
    <row r="15" spans="1:6" ht="3" customHeight="1" x14ac:dyDescent="0.25">
      <c r="A15" s="118"/>
      <c r="B15" s="112"/>
      <c r="C15" s="112"/>
      <c r="D15" s="115"/>
      <c r="E15" s="115"/>
      <c r="F15" s="121"/>
    </row>
    <row r="16" spans="1:6" ht="3" customHeight="1" x14ac:dyDescent="0.25">
      <c r="A16" s="118"/>
      <c r="B16" s="112"/>
      <c r="C16" s="112"/>
      <c r="D16" s="115"/>
      <c r="E16" s="115"/>
      <c r="F16" s="121"/>
    </row>
    <row r="17" spans="1:6" ht="23.45" customHeight="1" x14ac:dyDescent="0.25">
      <c r="A17" s="119"/>
      <c r="B17" s="113"/>
      <c r="C17" s="113"/>
      <c r="D17" s="116"/>
      <c r="E17" s="116"/>
      <c r="F17" s="122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11204500</v>
      </c>
      <c r="E19" s="30">
        <v>6294611.1900000004</v>
      </c>
      <c r="F19" s="29">
        <f>IF(OR(D19="-",IF(E19="-",0,E19)&gt;=IF(D19="-",0,D19)),"-",IF(D19="-",0,D19)-IF(E19="-",0,E19))</f>
        <v>4909888.8099999996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4094500</v>
      </c>
      <c r="E21" s="39">
        <v>1102879.02</v>
      </c>
      <c r="F21" s="40">
        <f t="shared" ref="F21:F52" si="0">IF(OR(D21="-",IF(E21="-",0,E21)&gt;=IF(D21="-",0,D21)),"-",IF(D21="-",0,D21)-IF(E21="-",0,E21))</f>
        <v>2991620.98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874800</v>
      </c>
      <c r="E22" s="39">
        <v>309482.23</v>
      </c>
      <c r="F22" s="40">
        <f t="shared" si="0"/>
        <v>565317.77</v>
      </c>
    </row>
    <row r="23" spans="1:6" ht="15" x14ac:dyDescent="0.25">
      <c r="A23" s="36" t="s">
        <v>38</v>
      </c>
      <c r="B23" s="37" t="s">
        <v>31</v>
      </c>
      <c r="C23" s="38" t="s">
        <v>39</v>
      </c>
      <c r="D23" s="39">
        <v>874800</v>
      </c>
      <c r="E23" s="39">
        <v>309482.23</v>
      </c>
      <c r="F23" s="40">
        <f t="shared" si="0"/>
        <v>565317.77</v>
      </c>
    </row>
    <row r="24" spans="1:6" ht="84.6" customHeight="1" x14ac:dyDescent="0.25">
      <c r="A24" s="41" t="s">
        <v>40</v>
      </c>
      <c r="B24" s="37" t="s">
        <v>31</v>
      </c>
      <c r="C24" s="38" t="s">
        <v>41</v>
      </c>
      <c r="D24" s="39">
        <v>739000</v>
      </c>
      <c r="E24" s="39">
        <v>252089.29</v>
      </c>
      <c r="F24" s="40">
        <f t="shared" si="0"/>
        <v>486910.70999999996</v>
      </c>
    </row>
    <row r="25" spans="1:6" ht="103.35" customHeight="1" x14ac:dyDescent="0.25">
      <c r="A25" s="41" t="s">
        <v>42</v>
      </c>
      <c r="B25" s="37" t="s">
        <v>31</v>
      </c>
      <c r="C25" s="38" t="s">
        <v>43</v>
      </c>
      <c r="D25" s="39" t="s">
        <v>44</v>
      </c>
      <c r="E25" s="39">
        <v>252089.29</v>
      </c>
      <c r="F25" s="40" t="str">
        <f t="shared" si="0"/>
        <v>-</v>
      </c>
    </row>
    <row r="26" spans="1:6" ht="84.6" customHeight="1" x14ac:dyDescent="0.25">
      <c r="A26" s="41" t="s">
        <v>45</v>
      </c>
      <c r="B26" s="37" t="s">
        <v>31</v>
      </c>
      <c r="C26" s="38" t="s">
        <v>46</v>
      </c>
      <c r="D26" s="39">
        <v>10800</v>
      </c>
      <c r="E26" s="39">
        <v>33919.74</v>
      </c>
      <c r="F26" s="40" t="str">
        <f t="shared" si="0"/>
        <v>-</v>
      </c>
    </row>
    <row r="27" spans="1:6" ht="103.35" customHeight="1" x14ac:dyDescent="0.25">
      <c r="A27" s="41" t="s">
        <v>47</v>
      </c>
      <c r="B27" s="37" t="s">
        <v>31</v>
      </c>
      <c r="C27" s="38" t="s">
        <v>48</v>
      </c>
      <c r="D27" s="39" t="s">
        <v>44</v>
      </c>
      <c r="E27" s="39">
        <v>33919.74</v>
      </c>
      <c r="F27" s="40" t="str">
        <f t="shared" si="0"/>
        <v>-</v>
      </c>
    </row>
    <row r="28" spans="1:6" ht="65.849999999999994" customHeight="1" x14ac:dyDescent="0.25">
      <c r="A28" s="41" t="s">
        <v>49</v>
      </c>
      <c r="B28" s="37" t="s">
        <v>31</v>
      </c>
      <c r="C28" s="38" t="s">
        <v>50</v>
      </c>
      <c r="D28" s="39">
        <v>25000</v>
      </c>
      <c r="E28" s="39">
        <v>73.2</v>
      </c>
      <c r="F28" s="40">
        <f t="shared" si="0"/>
        <v>24926.799999999999</v>
      </c>
    </row>
    <row r="29" spans="1:6" ht="84.6" customHeight="1" x14ac:dyDescent="0.25">
      <c r="A29" s="41" t="s">
        <v>51</v>
      </c>
      <c r="B29" s="37" t="s">
        <v>31</v>
      </c>
      <c r="C29" s="38" t="s">
        <v>52</v>
      </c>
      <c r="D29" s="39" t="s">
        <v>44</v>
      </c>
      <c r="E29" s="39">
        <v>73.2</v>
      </c>
      <c r="F29" s="40" t="str">
        <f t="shared" si="0"/>
        <v>-</v>
      </c>
    </row>
    <row r="30" spans="1:6" ht="46.9" customHeight="1" x14ac:dyDescent="0.25">
      <c r="A30" s="36" t="s">
        <v>53</v>
      </c>
      <c r="B30" s="37" t="s">
        <v>31</v>
      </c>
      <c r="C30" s="38" t="s">
        <v>54</v>
      </c>
      <c r="D30" s="39">
        <v>100000</v>
      </c>
      <c r="E30" s="39">
        <v>23400</v>
      </c>
      <c r="F30" s="40">
        <f t="shared" si="0"/>
        <v>76600</v>
      </c>
    </row>
    <row r="31" spans="1:6" ht="75.2" customHeight="1" x14ac:dyDescent="0.25">
      <c r="A31" s="41" t="s">
        <v>55</v>
      </c>
      <c r="B31" s="37" t="s">
        <v>31</v>
      </c>
      <c r="C31" s="38" t="s">
        <v>56</v>
      </c>
      <c r="D31" s="39" t="s">
        <v>44</v>
      </c>
      <c r="E31" s="39">
        <v>23400</v>
      </c>
      <c r="F31" s="40" t="str">
        <f t="shared" si="0"/>
        <v>-</v>
      </c>
    </row>
    <row r="32" spans="1:6" ht="15" x14ac:dyDescent="0.25">
      <c r="A32" s="36" t="s">
        <v>57</v>
      </c>
      <c r="B32" s="37" t="s">
        <v>31</v>
      </c>
      <c r="C32" s="38" t="s">
        <v>58</v>
      </c>
      <c r="D32" s="39">
        <v>498600</v>
      </c>
      <c r="E32" s="39">
        <v>99823.6</v>
      </c>
      <c r="F32" s="40">
        <f t="shared" si="0"/>
        <v>398776.4</v>
      </c>
    </row>
    <row r="33" spans="1:6" ht="15" x14ac:dyDescent="0.25">
      <c r="A33" s="36" t="s">
        <v>59</v>
      </c>
      <c r="B33" s="37" t="s">
        <v>31</v>
      </c>
      <c r="C33" s="38" t="s">
        <v>60</v>
      </c>
      <c r="D33" s="39">
        <v>498600</v>
      </c>
      <c r="E33" s="39">
        <v>99823.6</v>
      </c>
      <c r="F33" s="40">
        <f t="shared" si="0"/>
        <v>398776.4</v>
      </c>
    </row>
    <row r="34" spans="1:6" ht="15" x14ac:dyDescent="0.25">
      <c r="A34" s="36" t="s">
        <v>59</v>
      </c>
      <c r="B34" s="37" t="s">
        <v>31</v>
      </c>
      <c r="C34" s="38" t="s">
        <v>61</v>
      </c>
      <c r="D34" s="39">
        <v>498600</v>
      </c>
      <c r="E34" s="39">
        <v>99823.6</v>
      </c>
      <c r="F34" s="40">
        <f t="shared" si="0"/>
        <v>398776.4</v>
      </c>
    </row>
    <row r="35" spans="1:6" ht="37.700000000000003" customHeight="1" x14ac:dyDescent="0.25">
      <c r="A35" s="36" t="s">
        <v>62</v>
      </c>
      <c r="B35" s="37" t="s">
        <v>31</v>
      </c>
      <c r="C35" s="38" t="s">
        <v>63</v>
      </c>
      <c r="D35" s="39" t="s">
        <v>44</v>
      </c>
      <c r="E35" s="39">
        <v>99823.6</v>
      </c>
      <c r="F35" s="40" t="str">
        <f t="shared" si="0"/>
        <v>-</v>
      </c>
    </row>
    <row r="36" spans="1:6" ht="15" x14ac:dyDescent="0.25">
      <c r="A36" s="36" t="s">
        <v>64</v>
      </c>
      <c r="B36" s="37" t="s">
        <v>31</v>
      </c>
      <c r="C36" s="38" t="s">
        <v>65</v>
      </c>
      <c r="D36" s="39">
        <v>2284000</v>
      </c>
      <c r="E36" s="39">
        <v>458690.1</v>
      </c>
      <c r="F36" s="40">
        <f t="shared" si="0"/>
        <v>1825309.9</v>
      </c>
    </row>
    <row r="37" spans="1:6" ht="15" x14ac:dyDescent="0.25">
      <c r="A37" s="36" t="s">
        <v>66</v>
      </c>
      <c r="B37" s="37" t="s">
        <v>31</v>
      </c>
      <c r="C37" s="38" t="s">
        <v>67</v>
      </c>
      <c r="D37" s="39">
        <v>142000</v>
      </c>
      <c r="E37" s="39">
        <v>29232.73</v>
      </c>
      <c r="F37" s="40">
        <f t="shared" si="0"/>
        <v>112767.27</v>
      </c>
    </row>
    <row r="38" spans="1:6" ht="28.15" customHeight="1" x14ac:dyDescent="0.25">
      <c r="A38" s="36" t="s">
        <v>68</v>
      </c>
      <c r="B38" s="37" t="s">
        <v>31</v>
      </c>
      <c r="C38" s="38" t="s">
        <v>69</v>
      </c>
      <c r="D38" s="39">
        <v>142000</v>
      </c>
      <c r="E38" s="39">
        <v>29232.73</v>
      </c>
      <c r="F38" s="40">
        <f t="shared" si="0"/>
        <v>112767.27</v>
      </c>
    </row>
    <row r="39" spans="1:6" ht="56.45" customHeight="1" x14ac:dyDescent="0.25">
      <c r="A39" s="36" t="s">
        <v>70</v>
      </c>
      <c r="B39" s="37" t="s">
        <v>31</v>
      </c>
      <c r="C39" s="38" t="s">
        <v>71</v>
      </c>
      <c r="D39" s="39" t="s">
        <v>44</v>
      </c>
      <c r="E39" s="39">
        <v>29232.73</v>
      </c>
      <c r="F39" s="40" t="str">
        <f t="shared" si="0"/>
        <v>-</v>
      </c>
    </row>
    <row r="40" spans="1:6" ht="15" x14ac:dyDescent="0.25">
      <c r="A40" s="36" t="s">
        <v>72</v>
      </c>
      <c r="B40" s="37" t="s">
        <v>31</v>
      </c>
      <c r="C40" s="38" t="s">
        <v>73</v>
      </c>
      <c r="D40" s="39">
        <v>2142000</v>
      </c>
      <c r="E40" s="39">
        <v>429457.37</v>
      </c>
      <c r="F40" s="40">
        <f t="shared" si="0"/>
        <v>1712542.63</v>
      </c>
    </row>
    <row r="41" spans="1:6" ht="15" x14ac:dyDescent="0.25">
      <c r="A41" s="36" t="s">
        <v>74</v>
      </c>
      <c r="B41" s="37" t="s">
        <v>31</v>
      </c>
      <c r="C41" s="38" t="s">
        <v>75</v>
      </c>
      <c r="D41" s="39">
        <v>504000</v>
      </c>
      <c r="E41" s="39">
        <v>372165.5</v>
      </c>
      <c r="F41" s="40">
        <f t="shared" si="0"/>
        <v>131834.5</v>
      </c>
    </row>
    <row r="42" spans="1:6" ht="28.15" customHeight="1" x14ac:dyDescent="0.25">
      <c r="A42" s="36" t="s">
        <v>76</v>
      </c>
      <c r="B42" s="37" t="s">
        <v>31</v>
      </c>
      <c r="C42" s="38" t="s">
        <v>77</v>
      </c>
      <c r="D42" s="39">
        <v>504000</v>
      </c>
      <c r="E42" s="39">
        <v>372165.5</v>
      </c>
      <c r="F42" s="40">
        <f t="shared" si="0"/>
        <v>131834.5</v>
      </c>
    </row>
    <row r="43" spans="1:6" ht="15" x14ac:dyDescent="0.25">
      <c r="A43" s="36" t="s">
        <v>78</v>
      </c>
      <c r="B43" s="37" t="s">
        <v>31</v>
      </c>
      <c r="C43" s="38" t="s">
        <v>79</v>
      </c>
      <c r="D43" s="39">
        <v>1638000</v>
      </c>
      <c r="E43" s="39">
        <v>57291.87</v>
      </c>
      <c r="F43" s="40">
        <f t="shared" si="0"/>
        <v>1580708.13</v>
      </c>
    </row>
    <row r="44" spans="1:6" ht="28.15" customHeight="1" x14ac:dyDescent="0.25">
      <c r="A44" s="36" t="s">
        <v>80</v>
      </c>
      <c r="B44" s="37" t="s">
        <v>31</v>
      </c>
      <c r="C44" s="38" t="s">
        <v>81</v>
      </c>
      <c r="D44" s="39">
        <v>1638000</v>
      </c>
      <c r="E44" s="39">
        <v>57291.87</v>
      </c>
      <c r="F44" s="40">
        <f t="shared" si="0"/>
        <v>1580708.13</v>
      </c>
    </row>
    <row r="45" spans="1:6" ht="15" x14ac:dyDescent="0.25">
      <c r="A45" s="36" t="s">
        <v>82</v>
      </c>
      <c r="B45" s="37" t="s">
        <v>31</v>
      </c>
      <c r="C45" s="38" t="s">
        <v>83</v>
      </c>
      <c r="D45" s="39">
        <v>13000</v>
      </c>
      <c r="E45" s="39">
        <v>8550</v>
      </c>
      <c r="F45" s="40">
        <f t="shared" si="0"/>
        <v>4450</v>
      </c>
    </row>
    <row r="46" spans="1:6" ht="28.15" customHeight="1" x14ac:dyDescent="0.25">
      <c r="A46" s="36" t="s">
        <v>84</v>
      </c>
      <c r="B46" s="37" t="s">
        <v>31</v>
      </c>
      <c r="C46" s="38" t="s">
        <v>85</v>
      </c>
      <c r="D46" s="39">
        <v>13000</v>
      </c>
      <c r="E46" s="39">
        <v>8550</v>
      </c>
      <c r="F46" s="40">
        <f t="shared" si="0"/>
        <v>4450</v>
      </c>
    </row>
    <row r="47" spans="1:6" ht="46.9" customHeight="1" x14ac:dyDescent="0.25">
      <c r="A47" s="36" t="s">
        <v>86</v>
      </c>
      <c r="B47" s="37" t="s">
        <v>31</v>
      </c>
      <c r="C47" s="38" t="s">
        <v>87</v>
      </c>
      <c r="D47" s="39">
        <v>13000</v>
      </c>
      <c r="E47" s="39">
        <v>8550</v>
      </c>
      <c r="F47" s="40">
        <f t="shared" si="0"/>
        <v>4450</v>
      </c>
    </row>
    <row r="48" spans="1:6" ht="46.9" customHeight="1" x14ac:dyDescent="0.25">
      <c r="A48" s="36" t="s">
        <v>86</v>
      </c>
      <c r="B48" s="37" t="s">
        <v>31</v>
      </c>
      <c r="C48" s="38" t="s">
        <v>88</v>
      </c>
      <c r="D48" s="39" t="s">
        <v>44</v>
      </c>
      <c r="E48" s="39">
        <v>8550</v>
      </c>
      <c r="F48" s="40" t="str">
        <f t="shared" si="0"/>
        <v>-</v>
      </c>
    </row>
    <row r="49" spans="1:6" ht="28.15" customHeight="1" x14ac:dyDescent="0.25">
      <c r="A49" s="36" t="s">
        <v>89</v>
      </c>
      <c r="B49" s="37" t="s">
        <v>31</v>
      </c>
      <c r="C49" s="38" t="s">
        <v>90</v>
      </c>
      <c r="D49" s="39">
        <v>418800</v>
      </c>
      <c r="E49" s="39">
        <v>225333.09</v>
      </c>
      <c r="F49" s="40">
        <f t="shared" si="0"/>
        <v>193466.91</v>
      </c>
    </row>
    <row r="50" spans="1:6" ht="65.849999999999994" customHeight="1" x14ac:dyDescent="0.25">
      <c r="A50" s="41" t="s">
        <v>91</v>
      </c>
      <c r="B50" s="37" t="s">
        <v>31</v>
      </c>
      <c r="C50" s="38" t="s">
        <v>92</v>
      </c>
      <c r="D50" s="39">
        <v>418800</v>
      </c>
      <c r="E50" s="39">
        <v>225333.09</v>
      </c>
      <c r="F50" s="40">
        <f t="shared" si="0"/>
        <v>193466.91</v>
      </c>
    </row>
    <row r="51" spans="1:6" ht="65.849999999999994" customHeight="1" x14ac:dyDescent="0.25">
      <c r="A51" s="41" t="s">
        <v>93</v>
      </c>
      <c r="B51" s="37" t="s">
        <v>31</v>
      </c>
      <c r="C51" s="38" t="s">
        <v>94</v>
      </c>
      <c r="D51" s="39">
        <v>238500</v>
      </c>
      <c r="E51" s="39">
        <v>131578.35999999999</v>
      </c>
      <c r="F51" s="40">
        <f t="shared" si="0"/>
        <v>106921.64000000001</v>
      </c>
    </row>
    <row r="52" spans="1:6" ht="46.9" customHeight="1" x14ac:dyDescent="0.25">
      <c r="A52" s="36" t="s">
        <v>95</v>
      </c>
      <c r="B52" s="37" t="s">
        <v>31</v>
      </c>
      <c r="C52" s="38" t="s">
        <v>96</v>
      </c>
      <c r="D52" s="39">
        <v>238500</v>
      </c>
      <c r="E52" s="39">
        <v>131578.35999999999</v>
      </c>
      <c r="F52" s="40">
        <f t="shared" si="0"/>
        <v>106921.64000000001</v>
      </c>
    </row>
    <row r="53" spans="1:6" ht="28.15" customHeight="1" x14ac:dyDescent="0.25">
      <c r="A53" s="36" t="s">
        <v>97</v>
      </c>
      <c r="B53" s="37" t="s">
        <v>31</v>
      </c>
      <c r="C53" s="38" t="s">
        <v>98</v>
      </c>
      <c r="D53" s="39">
        <v>180300</v>
      </c>
      <c r="E53" s="39">
        <v>93754.73</v>
      </c>
      <c r="F53" s="40">
        <f t="shared" ref="F53:F84" si="1">IF(OR(D53="-",IF(E53="-",0,E53)&gt;=IF(D53="-",0,D53)),"-",IF(D53="-",0,D53)-IF(E53="-",0,E53))</f>
        <v>86545.27</v>
      </c>
    </row>
    <row r="54" spans="1:6" ht="28.15" customHeight="1" x14ac:dyDescent="0.25">
      <c r="A54" s="36" t="s">
        <v>99</v>
      </c>
      <c r="B54" s="37" t="s">
        <v>31</v>
      </c>
      <c r="C54" s="38" t="s">
        <v>100</v>
      </c>
      <c r="D54" s="39">
        <v>180300</v>
      </c>
      <c r="E54" s="39">
        <v>93754.73</v>
      </c>
      <c r="F54" s="40">
        <f t="shared" si="1"/>
        <v>86545.27</v>
      </c>
    </row>
    <row r="55" spans="1:6" ht="15" x14ac:dyDescent="0.25">
      <c r="A55" s="36" t="s">
        <v>101</v>
      </c>
      <c r="B55" s="37" t="s">
        <v>31</v>
      </c>
      <c r="C55" s="38" t="s">
        <v>102</v>
      </c>
      <c r="D55" s="39">
        <v>5300</v>
      </c>
      <c r="E55" s="39">
        <v>1000</v>
      </c>
      <c r="F55" s="40">
        <f t="shared" si="1"/>
        <v>4300</v>
      </c>
    </row>
    <row r="56" spans="1:6" ht="28.15" customHeight="1" x14ac:dyDescent="0.25">
      <c r="A56" s="36" t="s">
        <v>103</v>
      </c>
      <c r="B56" s="37" t="s">
        <v>31</v>
      </c>
      <c r="C56" s="38" t="s">
        <v>104</v>
      </c>
      <c r="D56" s="39">
        <v>5300</v>
      </c>
      <c r="E56" s="39">
        <v>1000</v>
      </c>
      <c r="F56" s="40">
        <f t="shared" si="1"/>
        <v>4300</v>
      </c>
    </row>
    <row r="57" spans="1:6" ht="37.700000000000003" customHeight="1" x14ac:dyDescent="0.25">
      <c r="A57" s="36" t="s">
        <v>105</v>
      </c>
      <c r="B57" s="37" t="s">
        <v>31</v>
      </c>
      <c r="C57" s="38" t="s">
        <v>106</v>
      </c>
      <c r="D57" s="39">
        <v>5300</v>
      </c>
      <c r="E57" s="39">
        <v>1000</v>
      </c>
      <c r="F57" s="40">
        <f t="shared" si="1"/>
        <v>4300</v>
      </c>
    </row>
    <row r="58" spans="1:6" ht="15" x14ac:dyDescent="0.25">
      <c r="A58" s="36" t="s">
        <v>107</v>
      </c>
      <c r="B58" s="37" t="s">
        <v>31</v>
      </c>
      <c r="C58" s="38" t="s">
        <v>108</v>
      </c>
      <c r="D58" s="39">
        <v>7110000</v>
      </c>
      <c r="E58" s="39">
        <v>5191732.17</v>
      </c>
      <c r="F58" s="40">
        <f t="shared" si="1"/>
        <v>1918267.83</v>
      </c>
    </row>
    <row r="59" spans="1:6" ht="28.15" customHeight="1" x14ac:dyDescent="0.25">
      <c r="A59" s="36" t="s">
        <v>109</v>
      </c>
      <c r="B59" s="37" t="s">
        <v>31</v>
      </c>
      <c r="C59" s="38" t="s">
        <v>110</v>
      </c>
      <c r="D59" s="39">
        <v>7110000</v>
      </c>
      <c r="E59" s="39">
        <v>5191732.17</v>
      </c>
      <c r="F59" s="40">
        <f t="shared" si="1"/>
        <v>1918267.83</v>
      </c>
    </row>
    <row r="60" spans="1:6" ht="18.75" customHeight="1" x14ac:dyDescent="0.25">
      <c r="A60" s="36" t="s">
        <v>111</v>
      </c>
      <c r="B60" s="37" t="s">
        <v>31</v>
      </c>
      <c r="C60" s="38" t="s">
        <v>112</v>
      </c>
      <c r="D60" s="39">
        <v>4341200</v>
      </c>
      <c r="E60" s="39">
        <v>4140000</v>
      </c>
      <c r="F60" s="40">
        <f t="shared" si="1"/>
        <v>201200</v>
      </c>
    </row>
    <row r="61" spans="1:6" ht="15" x14ac:dyDescent="0.25">
      <c r="A61" s="36" t="s">
        <v>113</v>
      </c>
      <c r="B61" s="37" t="s">
        <v>31</v>
      </c>
      <c r="C61" s="38" t="s">
        <v>114</v>
      </c>
      <c r="D61" s="39">
        <v>3939000</v>
      </c>
      <c r="E61" s="39">
        <v>3939000</v>
      </c>
      <c r="F61" s="40" t="str">
        <f t="shared" si="1"/>
        <v>-</v>
      </c>
    </row>
    <row r="62" spans="1:6" ht="28.15" customHeight="1" x14ac:dyDescent="0.25">
      <c r="A62" s="36" t="s">
        <v>115</v>
      </c>
      <c r="B62" s="37" t="s">
        <v>31</v>
      </c>
      <c r="C62" s="38" t="s">
        <v>116</v>
      </c>
      <c r="D62" s="39">
        <v>3939000</v>
      </c>
      <c r="E62" s="39">
        <v>3939000</v>
      </c>
      <c r="F62" s="40" t="str">
        <f t="shared" si="1"/>
        <v>-</v>
      </c>
    </row>
    <row r="63" spans="1:6" ht="18.75" customHeight="1" x14ac:dyDescent="0.25">
      <c r="A63" s="36" t="s">
        <v>117</v>
      </c>
      <c r="B63" s="37" t="s">
        <v>31</v>
      </c>
      <c r="C63" s="38" t="s">
        <v>118</v>
      </c>
      <c r="D63" s="39">
        <v>402200</v>
      </c>
      <c r="E63" s="39">
        <v>201000</v>
      </c>
      <c r="F63" s="40">
        <f t="shared" si="1"/>
        <v>201200</v>
      </c>
    </row>
    <row r="64" spans="1:6" ht="18.75" customHeight="1" x14ac:dyDescent="0.25">
      <c r="A64" s="36" t="s">
        <v>119</v>
      </c>
      <c r="B64" s="37" t="s">
        <v>31</v>
      </c>
      <c r="C64" s="38" t="s">
        <v>120</v>
      </c>
      <c r="D64" s="39">
        <v>402200</v>
      </c>
      <c r="E64" s="39">
        <v>201000</v>
      </c>
      <c r="F64" s="40">
        <f t="shared" si="1"/>
        <v>201200</v>
      </c>
    </row>
    <row r="65" spans="1:6" ht="18.75" customHeight="1" x14ac:dyDescent="0.25">
      <c r="A65" s="36" t="s">
        <v>121</v>
      </c>
      <c r="B65" s="37" t="s">
        <v>31</v>
      </c>
      <c r="C65" s="38" t="s">
        <v>122</v>
      </c>
      <c r="D65" s="39">
        <v>141200</v>
      </c>
      <c r="E65" s="39">
        <v>56146.82</v>
      </c>
      <c r="F65" s="40">
        <f t="shared" si="1"/>
        <v>85053.18</v>
      </c>
    </row>
    <row r="66" spans="1:6" ht="28.15" customHeight="1" x14ac:dyDescent="0.25">
      <c r="A66" s="36" t="s">
        <v>123</v>
      </c>
      <c r="B66" s="37" t="s">
        <v>31</v>
      </c>
      <c r="C66" s="38" t="s">
        <v>124</v>
      </c>
      <c r="D66" s="39">
        <v>200</v>
      </c>
      <c r="E66" s="39">
        <v>200</v>
      </c>
      <c r="F66" s="40" t="str">
        <f t="shared" si="1"/>
        <v>-</v>
      </c>
    </row>
    <row r="67" spans="1:6" ht="28.15" customHeight="1" x14ac:dyDescent="0.25">
      <c r="A67" s="36" t="s">
        <v>125</v>
      </c>
      <c r="B67" s="37" t="s">
        <v>31</v>
      </c>
      <c r="C67" s="38" t="s">
        <v>126</v>
      </c>
      <c r="D67" s="39">
        <v>200</v>
      </c>
      <c r="E67" s="39">
        <v>200</v>
      </c>
      <c r="F67" s="40" t="str">
        <f t="shared" si="1"/>
        <v>-</v>
      </c>
    </row>
    <row r="68" spans="1:6" ht="28.15" customHeight="1" x14ac:dyDescent="0.25">
      <c r="A68" s="36" t="s">
        <v>127</v>
      </c>
      <c r="B68" s="37" t="s">
        <v>31</v>
      </c>
      <c r="C68" s="38" t="s">
        <v>128</v>
      </c>
      <c r="D68" s="39">
        <v>141000</v>
      </c>
      <c r="E68" s="39">
        <v>55946.82</v>
      </c>
      <c r="F68" s="40">
        <f t="shared" si="1"/>
        <v>85053.18</v>
      </c>
    </row>
    <row r="69" spans="1:6" ht="37.700000000000003" customHeight="1" x14ac:dyDescent="0.25">
      <c r="A69" s="36" t="s">
        <v>129</v>
      </c>
      <c r="B69" s="37" t="s">
        <v>31</v>
      </c>
      <c r="C69" s="38" t="s">
        <v>130</v>
      </c>
      <c r="D69" s="39">
        <v>141000</v>
      </c>
      <c r="E69" s="39">
        <v>55946.82</v>
      </c>
      <c r="F69" s="40">
        <f t="shared" si="1"/>
        <v>85053.18</v>
      </c>
    </row>
    <row r="70" spans="1:6" ht="15" x14ac:dyDescent="0.25">
      <c r="A70" s="36" t="s">
        <v>131</v>
      </c>
      <c r="B70" s="37" t="s">
        <v>31</v>
      </c>
      <c r="C70" s="38" t="s">
        <v>132</v>
      </c>
      <c r="D70" s="39">
        <v>2627600</v>
      </c>
      <c r="E70" s="39">
        <v>995585.35</v>
      </c>
      <c r="F70" s="40">
        <f t="shared" si="1"/>
        <v>1632014.65</v>
      </c>
    </row>
    <row r="71" spans="1:6" ht="37.700000000000003" customHeight="1" x14ac:dyDescent="0.25">
      <c r="A71" s="36" t="s">
        <v>133</v>
      </c>
      <c r="B71" s="37" t="s">
        <v>31</v>
      </c>
      <c r="C71" s="38" t="s">
        <v>134</v>
      </c>
      <c r="D71" s="39">
        <v>1953500</v>
      </c>
      <c r="E71" s="39">
        <v>321500</v>
      </c>
      <c r="F71" s="40">
        <f t="shared" si="1"/>
        <v>1632000</v>
      </c>
    </row>
    <row r="72" spans="1:6" ht="46.9" customHeight="1" x14ac:dyDescent="0.25">
      <c r="A72" s="36" t="s">
        <v>135</v>
      </c>
      <c r="B72" s="37" t="s">
        <v>31</v>
      </c>
      <c r="C72" s="38" t="s">
        <v>136</v>
      </c>
      <c r="D72" s="39">
        <v>1953500</v>
      </c>
      <c r="E72" s="39">
        <v>321500</v>
      </c>
      <c r="F72" s="40">
        <f t="shared" si="1"/>
        <v>1632000</v>
      </c>
    </row>
    <row r="73" spans="1:6" ht="18.75" customHeight="1" x14ac:dyDescent="0.25">
      <c r="A73" s="36" t="s">
        <v>137</v>
      </c>
      <c r="B73" s="37" t="s">
        <v>31</v>
      </c>
      <c r="C73" s="38" t="s">
        <v>138</v>
      </c>
      <c r="D73" s="39">
        <v>674100</v>
      </c>
      <c r="E73" s="39">
        <v>674085.35</v>
      </c>
      <c r="F73" s="40">
        <f t="shared" si="1"/>
        <v>14.650000000023283</v>
      </c>
    </row>
    <row r="74" spans="1:6" ht="18.75" customHeight="1" x14ac:dyDescent="0.25">
      <c r="A74" s="36" t="s">
        <v>139</v>
      </c>
      <c r="B74" s="37" t="s">
        <v>31</v>
      </c>
      <c r="C74" s="38" t="s">
        <v>140</v>
      </c>
      <c r="D74" s="39">
        <v>674100</v>
      </c>
      <c r="E74" s="39">
        <v>674085.35</v>
      </c>
      <c r="F74" s="40">
        <f t="shared" si="1"/>
        <v>14.650000000023283</v>
      </c>
    </row>
    <row r="75" spans="1:6" ht="12.75" customHeight="1" x14ac:dyDescent="0.25">
      <c r="A75" s="42"/>
      <c r="B75" s="43"/>
      <c r="C75" s="43"/>
      <c r="D75" s="44"/>
      <c r="E75" s="44"/>
      <c r="F75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0" t="s">
        <v>141</v>
      </c>
      <c r="B2" s="110"/>
      <c r="C2" s="110"/>
      <c r="D2" s="110"/>
      <c r="E2" s="18"/>
      <c r="F2" s="14" t="s">
        <v>142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5" t="s">
        <v>21</v>
      </c>
      <c r="B4" s="111" t="s">
        <v>22</v>
      </c>
      <c r="C4" s="123" t="s">
        <v>143</v>
      </c>
      <c r="D4" s="114" t="s">
        <v>24</v>
      </c>
      <c r="E4" s="128" t="s">
        <v>25</v>
      </c>
      <c r="F4" s="120" t="s">
        <v>26</v>
      </c>
    </row>
    <row r="5" spans="1:6" ht="5.45" customHeight="1" x14ac:dyDescent="0.25">
      <c r="A5" s="126"/>
      <c r="B5" s="112"/>
      <c r="C5" s="124"/>
      <c r="D5" s="115"/>
      <c r="E5" s="129"/>
      <c r="F5" s="121"/>
    </row>
    <row r="6" spans="1:6" ht="9.6" customHeight="1" x14ac:dyDescent="0.25">
      <c r="A6" s="126"/>
      <c r="B6" s="112"/>
      <c r="C6" s="124"/>
      <c r="D6" s="115"/>
      <c r="E6" s="129"/>
      <c r="F6" s="121"/>
    </row>
    <row r="7" spans="1:6" ht="6" customHeight="1" x14ac:dyDescent="0.25">
      <c r="A7" s="126"/>
      <c r="B7" s="112"/>
      <c r="C7" s="124"/>
      <c r="D7" s="115"/>
      <c r="E7" s="129"/>
      <c r="F7" s="121"/>
    </row>
    <row r="8" spans="1:6" ht="6.6" customHeight="1" x14ac:dyDescent="0.25">
      <c r="A8" s="126"/>
      <c r="B8" s="112"/>
      <c r="C8" s="124"/>
      <c r="D8" s="115"/>
      <c r="E8" s="129"/>
      <c r="F8" s="121"/>
    </row>
    <row r="9" spans="1:6" ht="10.9" customHeight="1" x14ac:dyDescent="0.25">
      <c r="A9" s="126"/>
      <c r="B9" s="112"/>
      <c r="C9" s="124"/>
      <c r="D9" s="115"/>
      <c r="E9" s="129"/>
      <c r="F9" s="121"/>
    </row>
    <row r="10" spans="1:6" ht="4.1500000000000004" hidden="1" customHeight="1" x14ac:dyDescent="0.25">
      <c r="A10" s="126"/>
      <c r="B10" s="112"/>
      <c r="C10" s="48"/>
      <c r="D10" s="115"/>
      <c r="E10" s="49"/>
      <c r="F10" s="50"/>
    </row>
    <row r="11" spans="1:6" ht="13.15" hidden="1" customHeight="1" x14ac:dyDescent="0.25">
      <c r="A11" s="127"/>
      <c r="B11" s="113"/>
      <c r="C11" s="51"/>
      <c r="D11" s="116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 x14ac:dyDescent="0.25">
      <c r="A13" s="55" t="s">
        <v>144</v>
      </c>
      <c r="B13" s="56" t="s">
        <v>145</v>
      </c>
      <c r="C13" s="57" t="s">
        <v>146</v>
      </c>
      <c r="D13" s="58">
        <v>11951075.93</v>
      </c>
      <c r="E13" s="59">
        <v>6118263.9699999997</v>
      </c>
      <c r="F13" s="60">
        <f>IF(OR(D13="-",IF(E13="-",0,E13)&gt;=IF(D13="-",0,D13)),"-",IF(D13="-",0,D13)-IF(E13="-",0,E13))</f>
        <v>5832811.96</v>
      </c>
    </row>
    <row r="14" spans="1:6" ht="15" x14ac:dyDescent="0.25">
      <c r="A14" s="61" t="s">
        <v>33</v>
      </c>
      <c r="B14" s="62"/>
      <c r="C14" s="63"/>
      <c r="D14" s="64"/>
      <c r="E14" s="65"/>
      <c r="F14" s="66"/>
    </row>
    <row r="15" spans="1:6" ht="18.75" customHeight="1" x14ac:dyDescent="0.25">
      <c r="A15" s="55" t="s">
        <v>147</v>
      </c>
      <c r="B15" s="56" t="s">
        <v>145</v>
      </c>
      <c r="C15" s="57" t="s">
        <v>148</v>
      </c>
      <c r="D15" s="58">
        <v>11951075.93</v>
      </c>
      <c r="E15" s="59">
        <v>6118263.9699999997</v>
      </c>
      <c r="F15" s="60">
        <f t="shared" ref="F15:F46" si="0">IF(OR(D15="-",IF(E15="-",0,E15)&gt;=IF(D15="-",0,D15)),"-",IF(D15="-",0,D15)-IF(E15="-",0,E15))</f>
        <v>5832811.96</v>
      </c>
    </row>
    <row r="16" spans="1:6" ht="15" x14ac:dyDescent="0.25">
      <c r="A16" s="55" t="s">
        <v>149</v>
      </c>
      <c r="B16" s="56" t="s">
        <v>145</v>
      </c>
      <c r="C16" s="57" t="s">
        <v>150</v>
      </c>
      <c r="D16" s="58">
        <v>6185130.9900000002</v>
      </c>
      <c r="E16" s="59">
        <v>3626199.62</v>
      </c>
      <c r="F16" s="60">
        <f t="shared" si="0"/>
        <v>2558931.37</v>
      </c>
    </row>
    <row r="17" spans="1:6" ht="37.700000000000003" customHeight="1" x14ac:dyDescent="0.25">
      <c r="A17" s="55" t="s">
        <v>151</v>
      </c>
      <c r="B17" s="56" t="s">
        <v>145</v>
      </c>
      <c r="C17" s="57" t="s">
        <v>152</v>
      </c>
      <c r="D17" s="58">
        <v>5941567.9900000002</v>
      </c>
      <c r="E17" s="59">
        <v>3387136.62</v>
      </c>
      <c r="F17" s="60">
        <f t="shared" si="0"/>
        <v>2554431.37</v>
      </c>
    </row>
    <row r="18" spans="1:6" ht="18.75" customHeight="1" x14ac:dyDescent="0.25">
      <c r="A18" s="67" t="s">
        <v>153</v>
      </c>
      <c r="B18" s="68" t="s">
        <v>145</v>
      </c>
      <c r="C18" s="69" t="s">
        <v>154</v>
      </c>
      <c r="D18" s="70">
        <v>1220867.99</v>
      </c>
      <c r="E18" s="71">
        <v>746455.02</v>
      </c>
      <c r="F18" s="72">
        <f t="shared" si="0"/>
        <v>474412.97</v>
      </c>
    </row>
    <row r="19" spans="1:6" ht="15" x14ac:dyDescent="0.25">
      <c r="A19" s="67" t="s">
        <v>155</v>
      </c>
      <c r="B19" s="68" t="s">
        <v>145</v>
      </c>
      <c r="C19" s="69" t="s">
        <v>156</v>
      </c>
      <c r="D19" s="70">
        <v>1220867.99</v>
      </c>
      <c r="E19" s="71">
        <v>746455.02</v>
      </c>
      <c r="F19" s="72">
        <f t="shared" si="0"/>
        <v>474412.97</v>
      </c>
    </row>
    <row r="20" spans="1:6" ht="46.9" customHeight="1" x14ac:dyDescent="0.25">
      <c r="A20" s="67" t="s">
        <v>157</v>
      </c>
      <c r="B20" s="68" t="s">
        <v>145</v>
      </c>
      <c r="C20" s="69" t="s">
        <v>158</v>
      </c>
      <c r="D20" s="70">
        <v>1142967.99</v>
      </c>
      <c r="E20" s="71">
        <v>705168.22</v>
      </c>
      <c r="F20" s="72">
        <f t="shared" si="0"/>
        <v>437799.77</v>
      </c>
    </row>
    <row r="21" spans="1:6" ht="18.75" customHeight="1" x14ac:dyDescent="0.25">
      <c r="A21" s="67" t="s">
        <v>159</v>
      </c>
      <c r="B21" s="68" t="s">
        <v>145</v>
      </c>
      <c r="C21" s="69" t="s">
        <v>160</v>
      </c>
      <c r="D21" s="70">
        <v>902167.99</v>
      </c>
      <c r="E21" s="71">
        <v>545205.13</v>
      </c>
      <c r="F21" s="72">
        <f t="shared" si="0"/>
        <v>356962.86</v>
      </c>
    </row>
    <row r="22" spans="1:6" ht="28.15" customHeight="1" x14ac:dyDescent="0.25">
      <c r="A22" s="67" t="s">
        <v>161</v>
      </c>
      <c r="B22" s="68" t="s">
        <v>145</v>
      </c>
      <c r="C22" s="69" t="s">
        <v>162</v>
      </c>
      <c r="D22" s="70">
        <v>240800</v>
      </c>
      <c r="E22" s="71">
        <v>159963.09</v>
      </c>
      <c r="F22" s="72">
        <f t="shared" si="0"/>
        <v>80836.91</v>
      </c>
    </row>
    <row r="23" spans="1:6" ht="46.9" customHeight="1" x14ac:dyDescent="0.25">
      <c r="A23" s="67" t="s">
        <v>163</v>
      </c>
      <c r="B23" s="68" t="s">
        <v>145</v>
      </c>
      <c r="C23" s="69" t="s">
        <v>164</v>
      </c>
      <c r="D23" s="70">
        <v>77900</v>
      </c>
      <c r="E23" s="71">
        <v>41286.800000000003</v>
      </c>
      <c r="F23" s="72">
        <f t="shared" si="0"/>
        <v>36613.199999999997</v>
      </c>
    </row>
    <row r="24" spans="1:6" ht="18.75" customHeight="1" x14ac:dyDescent="0.25">
      <c r="A24" s="67" t="s">
        <v>165</v>
      </c>
      <c r="B24" s="68" t="s">
        <v>145</v>
      </c>
      <c r="C24" s="69" t="s">
        <v>166</v>
      </c>
      <c r="D24" s="70">
        <v>22014.799999999999</v>
      </c>
      <c r="E24" s="71" t="s">
        <v>44</v>
      </c>
      <c r="F24" s="72">
        <f t="shared" si="0"/>
        <v>22014.799999999999</v>
      </c>
    </row>
    <row r="25" spans="1:6" ht="28.15" customHeight="1" x14ac:dyDescent="0.25">
      <c r="A25" s="67" t="s">
        <v>167</v>
      </c>
      <c r="B25" s="68" t="s">
        <v>145</v>
      </c>
      <c r="C25" s="69" t="s">
        <v>168</v>
      </c>
      <c r="D25" s="70">
        <v>55885.2</v>
      </c>
      <c r="E25" s="71">
        <v>41286.800000000003</v>
      </c>
      <c r="F25" s="72">
        <f t="shared" si="0"/>
        <v>14598.399999999994</v>
      </c>
    </row>
    <row r="26" spans="1:6" ht="18.75" customHeight="1" x14ac:dyDescent="0.25">
      <c r="A26" s="67" t="s">
        <v>169</v>
      </c>
      <c r="B26" s="68" t="s">
        <v>145</v>
      </c>
      <c r="C26" s="69" t="s">
        <v>170</v>
      </c>
      <c r="D26" s="70">
        <v>4703500</v>
      </c>
      <c r="E26" s="71">
        <v>2623481.6</v>
      </c>
      <c r="F26" s="72">
        <f t="shared" si="0"/>
        <v>2080018.4</v>
      </c>
    </row>
    <row r="27" spans="1:6" ht="18.75" customHeight="1" x14ac:dyDescent="0.25">
      <c r="A27" s="67" t="s">
        <v>171</v>
      </c>
      <c r="B27" s="68" t="s">
        <v>145</v>
      </c>
      <c r="C27" s="69" t="s">
        <v>172</v>
      </c>
      <c r="D27" s="70">
        <v>4703300</v>
      </c>
      <c r="E27" s="71">
        <v>2623281.6</v>
      </c>
      <c r="F27" s="72">
        <f t="shared" si="0"/>
        <v>2080018.4</v>
      </c>
    </row>
    <row r="28" spans="1:6" ht="37.700000000000003" customHeight="1" x14ac:dyDescent="0.25">
      <c r="A28" s="67" t="s">
        <v>173</v>
      </c>
      <c r="B28" s="68" t="s">
        <v>145</v>
      </c>
      <c r="C28" s="69" t="s">
        <v>174</v>
      </c>
      <c r="D28" s="70">
        <v>3697100</v>
      </c>
      <c r="E28" s="71">
        <v>2109302.37</v>
      </c>
      <c r="F28" s="72">
        <f t="shared" si="0"/>
        <v>1587797.63</v>
      </c>
    </row>
    <row r="29" spans="1:6" ht="18.75" customHeight="1" x14ac:dyDescent="0.25">
      <c r="A29" s="67" t="s">
        <v>159</v>
      </c>
      <c r="B29" s="68" t="s">
        <v>145</v>
      </c>
      <c r="C29" s="69" t="s">
        <v>175</v>
      </c>
      <c r="D29" s="70">
        <v>2734600</v>
      </c>
      <c r="E29" s="71">
        <v>1602102.03</v>
      </c>
      <c r="F29" s="72">
        <f t="shared" si="0"/>
        <v>1132497.97</v>
      </c>
    </row>
    <row r="30" spans="1:6" ht="28.15" customHeight="1" x14ac:dyDescent="0.25">
      <c r="A30" s="67" t="s">
        <v>161</v>
      </c>
      <c r="B30" s="68" t="s">
        <v>145</v>
      </c>
      <c r="C30" s="69" t="s">
        <v>176</v>
      </c>
      <c r="D30" s="70">
        <v>962500</v>
      </c>
      <c r="E30" s="71">
        <v>507200.34</v>
      </c>
      <c r="F30" s="72">
        <f t="shared" si="0"/>
        <v>455299.66</v>
      </c>
    </row>
    <row r="31" spans="1:6" ht="37.700000000000003" customHeight="1" x14ac:dyDescent="0.25">
      <c r="A31" s="67" t="s">
        <v>177</v>
      </c>
      <c r="B31" s="68" t="s">
        <v>145</v>
      </c>
      <c r="C31" s="69" t="s">
        <v>178</v>
      </c>
      <c r="D31" s="70">
        <v>1006200</v>
      </c>
      <c r="E31" s="71">
        <v>513979.23</v>
      </c>
      <c r="F31" s="72">
        <f t="shared" si="0"/>
        <v>492220.77</v>
      </c>
    </row>
    <row r="32" spans="1:6" ht="28.15" customHeight="1" x14ac:dyDescent="0.25">
      <c r="A32" s="67" t="s">
        <v>167</v>
      </c>
      <c r="B32" s="68" t="s">
        <v>145</v>
      </c>
      <c r="C32" s="69" t="s">
        <v>179</v>
      </c>
      <c r="D32" s="70">
        <v>261700</v>
      </c>
      <c r="E32" s="71">
        <v>69124.34</v>
      </c>
      <c r="F32" s="72">
        <f t="shared" si="0"/>
        <v>192575.66</v>
      </c>
    </row>
    <row r="33" spans="1:6" ht="15" x14ac:dyDescent="0.25">
      <c r="A33" s="67" t="s">
        <v>180</v>
      </c>
      <c r="B33" s="68" t="s">
        <v>145</v>
      </c>
      <c r="C33" s="69" t="s">
        <v>181</v>
      </c>
      <c r="D33" s="70">
        <v>473300</v>
      </c>
      <c r="E33" s="71">
        <v>258851.47</v>
      </c>
      <c r="F33" s="72">
        <f t="shared" si="0"/>
        <v>214448.53</v>
      </c>
    </row>
    <row r="34" spans="1:6" ht="15" x14ac:dyDescent="0.25">
      <c r="A34" s="67" t="s">
        <v>182</v>
      </c>
      <c r="B34" s="68" t="s">
        <v>145</v>
      </c>
      <c r="C34" s="69" t="s">
        <v>183</v>
      </c>
      <c r="D34" s="70">
        <v>265000</v>
      </c>
      <c r="E34" s="71">
        <v>185207.42</v>
      </c>
      <c r="F34" s="72">
        <f t="shared" si="0"/>
        <v>79792.579999999987</v>
      </c>
    </row>
    <row r="35" spans="1:6" ht="15" x14ac:dyDescent="0.25">
      <c r="A35" s="67" t="s">
        <v>184</v>
      </c>
      <c r="B35" s="68" t="s">
        <v>145</v>
      </c>
      <c r="C35" s="69" t="s">
        <v>185</v>
      </c>
      <c r="D35" s="70">
        <v>6200</v>
      </c>
      <c r="E35" s="71">
        <v>796</v>
      </c>
      <c r="F35" s="72">
        <f t="shared" si="0"/>
        <v>5404</v>
      </c>
    </row>
    <row r="36" spans="1:6" ht="15" x14ac:dyDescent="0.25">
      <c r="A36" s="67" t="s">
        <v>186</v>
      </c>
      <c r="B36" s="68" t="s">
        <v>145</v>
      </c>
      <c r="C36" s="69" t="s">
        <v>187</v>
      </c>
      <c r="D36" s="70">
        <v>200</v>
      </c>
      <c r="E36" s="71">
        <v>200</v>
      </c>
      <c r="F36" s="72" t="str">
        <f t="shared" si="0"/>
        <v>-</v>
      </c>
    </row>
    <row r="37" spans="1:6" ht="84.6" customHeight="1" x14ac:dyDescent="0.25">
      <c r="A37" s="73" t="s">
        <v>188</v>
      </c>
      <c r="B37" s="68" t="s">
        <v>145</v>
      </c>
      <c r="C37" s="69" t="s">
        <v>189</v>
      </c>
      <c r="D37" s="70">
        <v>200</v>
      </c>
      <c r="E37" s="71">
        <v>200</v>
      </c>
      <c r="F37" s="72" t="str">
        <f t="shared" si="0"/>
        <v>-</v>
      </c>
    </row>
    <row r="38" spans="1:6" ht="15" x14ac:dyDescent="0.25">
      <c r="A38" s="67" t="s">
        <v>180</v>
      </c>
      <c r="B38" s="68" t="s">
        <v>145</v>
      </c>
      <c r="C38" s="69" t="s">
        <v>190</v>
      </c>
      <c r="D38" s="70">
        <v>200</v>
      </c>
      <c r="E38" s="71">
        <v>200</v>
      </c>
      <c r="F38" s="72" t="str">
        <f t="shared" si="0"/>
        <v>-</v>
      </c>
    </row>
    <row r="39" spans="1:6" ht="18.75" customHeight="1" x14ac:dyDescent="0.25">
      <c r="A39" s="67" t="s">
        <v>191</v>
      </c>
      <c r="B39" s="68" t="s">
        <v>145</v>
      </c>
      <c r="C39" s="69" t="s">
        <v>192</v>
      </c>
      <c r="D39" s="70">
        <v>17200</v>
      </c>
      <c r="E39" s="71">
        <v>17200</v>
      </c>
      <c r="F39" s="72" t="str">
        <f t="shared" si="0"/>
        <v>-</v>
      </c>
    </row>
    <row r="40" spans="1:6" ht="15" x14ac:dyDescent="0.25">
      <c r="A40" s="67" t="s">
        <v>193</v>
      </c>
      <c r="B40" s="68" t="s">
        <v>145</v>
      </c>
      <c r="C40" s="69" t="s">
        <v>194</v>
      </c>
      <c r="D40" s="70">
        <v>17200</v>
      </c>
      <c r="E40" s="71">
        <v>17200</v>
      </c>
      <c r="F40" s="72" t="str">
        <f t="shared" si="0"/>
        <v>-</v>
      </c>
    </row>
    <row r="41" spans="1:6" ht="46.9" customHeight="1" x14ac:dyDescent="0.25">
      <c r="A41" s="67" t="s">
        <v>195</v>
      </c>
      <c r="B41" s="68" t="s">
        <v>145</v>
      </c>
      <c r="C41" s="69" t="s">
        <v>196</v>
      </c>
      <c r="D41" s="70">
        <v>17200</v>
      </c>
      <c r="E41" s="71">
        <v>17200</v>
      </c>
      <c r="F41" s="72" t="str">
        <f t="shared" si="0"/>
        <v>-</v>
      </c>
    </row>
    <row r="42" spans="1:6" ht="15" x14ac:dyDescent="0.25">
      <c r="A42" s="67" t="s">
        <v>131</v>
      </c>
      <c r="B42" s="68" t="s">
        <v>145</v>
      </c>
      <c r="C42" s="69" t="s">
        <v>197</v>
      </c>
      <c r="D42" s="70">
        <v>17200</v>
      </c>
      <c r="E42" s="71">
        <v>17200</v>
      </c>
      <c r="F42" s="72" t="str">
        <f t="shared" si="0"/>
        <v>-</v>
      </c>
    </row>
    <row r="43" spans="1:6" ht="28.15" customHeight="1" x14ac:dyDescent="0.25">
      <c r="A43" s="55" t="s">
        <v>198</v>
      </c>
      <c r="B43" s="56" t="s">
        <v>145</v>
      </c>
      <c r="C43" s="57" t="s">
        <v>199</v>
      </c>
      <c r="D43" s="58">
        <v>21000</v>
      </c>
      <c r="E43" s="59">
        <v>21000</v>
      </c>
      <c r="F43" s="60" t="str">
        <f t="shared" si="0"/>
        <v>-</v>
      </c>
    </row>
    <row r="44" spans="1:6" ht="18.75" customHeight="1" x14ac:dyDescent="0.25">
      <c r="A44" s="67" t="s">
        <v>191</v>
      </c>
      <c r="B44" s="68" t="s">
        <v>145</v>
      </c>
      <c r="C44" s="69" t="s">
        <v>200</v>
      </c>
      <c r="D44" s="70">
        <v>21000</v>
      </c>
      <c r="E44" s="71">
        <v>21000</v>
      </c>
      <c r="F44" s="72" t="str">
        <f t="shared" si="0"/>
        <v>-</v>
      </c>
    </row>
    <row r="45" spans="1:6" ht="15" x14ac:dyDescent="0.25">
      <c r="A45" s="67" t="s">
        <v>193</v>
      </c>
      <c r="B45" s="68" t="s">
        <v>145</v>
      </c>
      <c r="C45" s="69" t="s">
        <v>201</v>
      </c>
      <c r="D45" s="70">
        <v>21000</v>
      </c>
      <c r="E45" s="71">
        <v>21000</v>
      </c>
      <c r="F45" s="72" t="str">
        <f t="shared" si="0"/>
        <v>-</v>
      </c>
    </row>
    <row r="46" spans="1:6" ht="46.9" customHeight="1" x14ac:dyDescent="0.25">
      <c r="A46" s="67" t="s">
        <v>202</v>
      </c>
      <c r="B46" s="68" t="s">
        <v>145</v>
      </c>
      <c r="C46" s="69" t="s">
        <v>203</v>
      </c>
      <c r="D46" s="70">
        <v>21000</v>
      </c>
      <c r="E46" s="71">
        <v>21000</v>
      </c>
      <c r="F46" s="72" t="str">
        <f t="shared" si="0"/>
        <v>-</v>
      </c>
    </row>
    <row r="47" spans="1:6" ht="15" x14ac:dyDescent="0.25">
      <c r="A47" s="67" t="s">
        <v>131</v>
      </c>
      <c r="B47" s="68" t="s">
        <v>145</v>
      </c>
      <c r="C47" s="69" t="s">
        <v>204</v>
      </c>
      <c r="D47" s="70">
        <v>21000</v>
      </c>
      <c r="E47" s="71">
        <v>21000</v>
      </c>
      <c r="F47" s="72" t="str">
        <f t="shared" ref="F47:F78" si="1">IF(OR(D47="-",IF(E47="-",0,E47)&gt;=IF(D47="-",0,D47)),"-",IF(D47="-",0,D47)-IF(E47="-",0,E47))</f>
        <v>-</v>
      </c>
    </row>
    <row r="48" spans="1:6" ht="15" x14ac:dyDescent="0.25">
      <c r="A48" s="55" t="s">
        <v>205</v>
      </c>
      <c r="B48" s="56" t="s">
        <v>145</v>
      </c>
      <c r="C48" s="57" t="s">
        <v>206</v>
      </c>
      <c r="D48" s="58">
        <v>222563</v>
      </c>
      <c r="E48" s="59">
        <v>218063</v>
      </c>
      <c r="F48" s="60">
        <f t="shared" si="1"/>
        <v>4500</v>
      </c>
    </row>
    <row r="49" spans="1:6" ht="18.75" customHeight="1" x14ac:dyDescent="0.25">
      <c r="A49" s="67" t="s">
        <v>191</v>
      </c>
      <c r="B49" s="68" t="s">
        <v>145</v>
      </c>
      <c r="C49" s="69" t="s">
        <v>207</v>
      </c>
      <c r="D49" s="70">
        <v>222563</v>
      </c>
      <c r="E49" s="71">
        <v>218063</v>
      </c>
      <c r="F49" s="72">
        <f t="shared" si="1"/>
        <v>4500</v>
      </c>
    </row>
    <row r="50" spans="1:6" ht="15" x14ac:dyDescent="0.25">
      <c r="A50" s="67" t="s">
        <v>193</v>
      </c>
      <c r="B50" s="68" t="s">
        <v>145</v>
      </c>
      <c r="C50" s="69" t="s">
        <v>208</v>
      </c>
      <c r="D50" s="70">
        <v>222563</v>
      </c>
      <c r="E50" s="71">
        <v>218063</v>
      </c>
      <c r="F50" s="72">
        <f t="shared" si="1"/>
        <v>4500</v>
      </c>
    </row>
    <row r="51" spans="1:6" ht="28.15" customHeight="1" x14ac:dyDescent="0.25">
      <c r="A51" s="67" t="s">
        <v>209</v>
      </c>
      <c r="B51" s="68" t="s">
        <v>145</v>
      </c>
      <c r="C51" s="69" t="s">
        <v>210</v>
      </c>
      <c r="D51" s="70">
        <v>198063</v>
      </c>
      <c r="E51" s="71">
        <v>198063</v>
      </c>
      <c r="F51" s="72" t="str">
        <f t="shared" si="1"/>
        <v>-</v>
      </c>
    </row>
    <row r="52" spans="1:6" ht="15" x14ac:dyDescent="0.25">
      <c r="A52" s="67" t="s">
        <v>180</v>
      </c>
      <c r="B52" s="68" t="s">
        <v>145</v>
      </c>
      <c r="C52" s="69" t="s">
        <v>211</v>
      </c>
      <c r="D52" s="70">
        <v>198063</v>
      </c>
      <c r="E52" s="71">
        <v>198063</v>
      </c>
      <c r="F52" s="72" t="str">
        <f t="shared" si="1"/>
        <v>-</v>
      </c>
    </row>
    <row r="53" spans="1:6" ht="28.15" customHeight="1" x14ac:dyDescent="0.25">
      <c r="A53" s="67" t="s">
        <v>212</v>
      </c>
      <c r="B53" s="68" t="s">
        <v>145</v>
      </c>
      <c r="C53" s="69" t="s">
        <v>213</v>
      </c>
      <c r="D53" s="70">
        <v>24500</v>
      </c>
      <c r="E53" s="71">
        <v>20000</v>
      </c>
      <c r="F53" s="72">
        <f t="shared" si="1"/>
        <v>4500</v>
      </c>
    </row>
    <row r="54" spans="1:6" ht="15" x14ac:dyDescent="0.25">
      <c r="A54" s="67" t="s">
        <v>180</v>
      </c>
      <c r="B54" s="68" t="s">
        <v>145</v>
      </c>
      <c r="C54" s="69" t="s">
        <v>214</v>
      </c>
      <c r="D54" s="70">
        <v>4500</v>
      </c>
      <c r="E54" s="71" t="s">
        <v>44</v>
      </c>
      <c r="F54" s="72">
        <f t="shared" si="1"/>
        <v>4500</v>
      </c>
    </row>
    <row r="55" spans="1:6" ht="15" x14ac:dyDescent="0.25">
      <c r="A55" s="67" t="s">
        <v>215</v>
      </c>
      <c r="B55" s="68" t="s">
        <v>145</v>
      </c>
      <c r="C55" s="69" t="s">
        <v>216</v>
      </c>
      <c r="D55" s="70">
        <v>20000</v>
      </c>
      <c r="E55" s="71">
        <v>20000</v>
      </c>
      <c r="F55" s="72" t="str">
        <f t="shared" si="1"/>
        <v>-</v>
      </c>
    </row>
    <row r="56" spans="1:6" ht="15" x14ac:dyDescent="0.25">
      <c r="A56" s="55" t="s">
        <v>217</v>
      </c>
      <c r="B56" s="56" t="s">
        <v>145</v>
      </c>
      <c r="C56" s="57" t="s">
        <v>218</v>
      </c>
      <c r="D56" s="58">
        <v>141000</v>
      </c>
      <c r="E56" s="59">
        <v>55946.82</v>
      </c>
      <c r="F56" s="60">
        <f t="shared" si="1"/>
        <v>85053.18</v>
      </c>
    </row>
    <row r="57" spans="1:6" ht="15" x14ac:dyDescent="0.25">
      <c r="A57" s="55" t="s">
        <v>186</v>
      </c>
      <c r="B57" s="56" t="s">
        <v>145</v>
      </c>
      <c r="C57" s="57" t="s">
        <v>219</v>
      </c>
      <c r="D57" s="58">
        <v>141000</v>
      </c>
      <c r="E57" s="59">
        <v>55946.82</v>
      </c>
      <c r="F57" s="60">
        <f t="shared" si="1"/>
        <v>85053.18</v>
      </c>
    </row>
    <row r="58" spans="1:6" ht="18.75" customHeight="1" x14ac:dyDescent="0.25">
      <c r="A58" s="67" t="s">
        <v>169</v>
      </c>
      <c r="B58" s="68" t="s">
        <v>145</v>
      </c>
      <c r="C58" s="69" t="s">
        <v>220</v>
      </c>
      <c r="D58" s="70">
        <v>141000</v>
      </c>
      <c r="E58" s="71">
        <v>55946.82</v>
      </c>
      <c r="F58" s="72">
        <f t="shared" si="1"/>
        <v>85053.18</v>
      </c>
    </row>
    <row r="59" spans="1:6" ht="15" x14ac:dyDescent="0.25">
      <c r="A59" s="67" t="s">
        <v>186</v>
      </c>
      <c r="B59" s="68" t="s">
        <v>145</v>
      </c>
      <c r="C59" s="69" t="s">
        <v>221</v>
      </c>
      <c r="D59" s="70">
        <v>141000</v>
      </c>
      <c r="E59" s="71">
        <v>55946.82</v>
      </c>
      <c r="F59" s="72">
        <f t="shared" si="1"/>
        <v>85053.18</v>
      </c>
    </row>
    <row r="60" spans="1:6" ht="56.45" customHeight="1" x14ac:dyDescent="0.25">
      <c r="A60" s="73" t="s">
        <v>222</v>
      </c>
      <c r="B60" s="68" t="s">
        <v>145</v>
      </c>
      <c r="C60" s="69" t="s">
        <v>223</v>
      </c>
      <c r="D60" s="70">
        <v>141000</v>
      </c>
      <c r="E60" s="71">
        <v>55946.82</v>
      </c>
      <c r="F60" s="72">
        <f t="shared" si="1"/>
        <v>85053.18</v>
      </c>
    </row>
    <row r="61" spans="1:6" ht="18.75" customHeight="1" x14ac:dyDescent="0.25">
      <c r="A61" s="67" t="s">
        <v>159</v>
      </c>
      <c r="B61" s="68" t="s">
        <v>145</v>
      </c>
      <c r="C61" s="69" t="s">
        <v>224</v>
      </c>
      <c r="D61" s="70">
        <v>108100</v>
      </c>
      <c r="E61" s="71">
        <v>44324.57</v>
      </c>
      <c r="F61" s="72">
        <f t="shared" si="1"/>
        <v>63775.43</v>
      </c>
    </row>
    <row r="62" spans="1:6" ht="28.15" customHeight="1" x14ac:dyDescent="0.25">
      <c r="A62" s="67" t="s">
        <v>161</v>
      </c>
      <c r="B62" s="68" t="s">
        <v>145</v>
      </c>
      <c r="C62" s="69" t="s">
        <v>225</v>
      </c>
      <c r="D62" s="70">
        <v>32900</v>
      </c>
      <c r="E62" s="71">
        <v>11622.25</v>
      </c>
      <c r="F62" s="72">
        <f t="shared" si="1"/>
        <v>21277.75</v>
      </c>
    </row>
    <row r="63" spans="1:6" ht="15" x14ac:dyDescent="0.25">
      <c r="A63" s="55" t="s">
        <v>226</v>
      </c>
      <c r="B63" s="56" t="s">
        <v>145</v>
      </c>
      <c r="C63" s="57" t="s">
        <v>227</v>
      </c>
      <c r="D63" s="58">
        <v>2216107.94</v>
      </c>
      <c r="E63" s="59" t="s">
        <v>44</v>
      </c>
      <c r="F63" s="60">
        <f t="shared" si="1"/>
        <v>2216107.94</v>
      </c>
    </row>
    <row r="64" spans="1:6" ht="15" x14ac:dyDescent="0.25">
      <c r="A64" s="55" t="s">
        <v>228</v>
      </c>
      <c r="B64" s="56" t="s">
        <v>145</v>
      </c>
      <c r="C64" s="57" t="s">
        <v>229</v>
      </c>
      <c r="D64" s="58">
        <v>2216107.94</v>
      </c>
      <c r="E64" s="59" t="s">
        <v>44</v>
      </c>
      <c r="F64" s="60">
        <f t="shared" si="1"/>
        <v>2216107.94</v>
      </c>
    </row>
    <row r="65" spans="1:6" ht="18.75" customHeight="1" x14ac:dyDescent="0.25">
      <c r="A65" s="67" t="s">
        <v>191</v>
      </c>
      <c r="B65" s="68" t="s">
        <v>145</v>
      </c>
      <c r="C65" s="69" t="s">
        <v>230</v>
      </c>
      <c r="D65" s="70">
        <v>2216107.94</v>
      </c>
      <c r="E65" s="71" t="s">
        <v>44</v>
      </c>
      <c r="F65" s="72">
        <f t="shared" si="1"/>
        <v>2216107.94</v>
      </c>
    </row>
    <row r="66" spans="1:6" ht="15" x14ac:dyDescent="0.25">
      <c r="A66" s="67" t="s">
        <v>193</v>
      </c>
      <c r="B66" s="68" t="s">
        <v>145</v>
      </c>
      <c r="C66" s="69" t="s">
        <v>231</v>
      </c>
      <c r="D66" s="70">
        <v>2216107.94</v>
      </c>
      <c r="E66" s="71" t="s">
        <v>44</v>
      </c>
      <c r="F66" s="72">
        <f t="shared" si="1"/>
        <v>2216107.94</v>
      </c>
    </row>
    <row r="67" spans="1:6" ht="46.9" customHeight="1" x14ac:dyDescent="0.25">
      <c r="A67" s="67" t="s">
        <v>232</v>
      </c>
      <c r="B67" s="68" t="s">
        <v>145</v>
      </c>
      <c r="C67" s="69" t="s">
        <v>233</v>
      </c>
      <c r="D67" s="70">
        <v>2216107.94</v>
      </c>
      <c r="E67" s="71" t="s">
        <v>44</v>
      </c>
      <c r="F67" s="72">
        <f t="shared" si="1"/>
        <v>2216107.94</v>
      </c>
    </row>
    <row r="68" spans="1:6" ht="15" x14ac:dyDescent="0.25">
      <c r="A68" s="67" t="s">
        <v>180</v>
      </c>
      <c r="B68" s="68" t="s">
        <v>145</v>
      </c>
      <c r="C68" s="69" t="s">
        <v>234</v>
      </c>
      <c r="D68" s="70">
        <v>2216107.94</v>
      </c>
      <c r="E68" s="71" t="s">
        <v>44</v>
      </c>
      <c r="F68" s="72">
        <f t="shared" si="1"/>
        <v>2216107.94</v>
      </c>
    </row>
    <row r="69" spans="1:6" ht="15" x14ac:dyDescent="0.25">
      <c r="A69" s="55" t="s">
        <v>235</v>
      </c>
      <c r="B69" s="56" t="s">
        <v>145</v>
      </c>
      <c r="C69" s="57" t="s">
        <v>236</v>
      </c>
      <c r="D69" s="58">
        <v>493937</v>
      </c>
      <c r="E69" s="59">
        <v>215301.01</v>
      </c>
      <c r="F69" s="60">
        <f t="shared" si="1"/>
        <v>278635.99</v>
      </c>
    </row>
    <row r="70" spans="1:6" ht="15" x14ac:dyDescent="0.25">
      <c r="A70" s="55" t="s">
        <v>237</v>
      </c>
      <c r="B70" s="56" t="s">
        <v>145</v>
      </c>
      <c r="C70" s="57" t="s">
        <v>238</v>
      </c>
      <c r="D70" s="58">
        <v>493937</v>
      </c>
      <c r="E70" s="59">
        <v>215301.01</v>
      </c>
      <c r="F70" s="60">
        <f t="shared" si="1"/>
        <v>278635.99</v>
      </c>
    </row>
    <row r="71" spans="1:6" ht="28.15" customHeight="1" x14ac:dyDescent="0.25">
      <c r="A71" s="67" t="s">
        <v>239</v>
      </c>
      <c r="B71" s="68" t="s">
        <v>145</v>
      </c>
      <c r="C71" s="69" t="s">
        <v>240</v>
      </c>
      <c r="D71" s="70">
        <v>442000</v>
      </c>
      <c r="E71" s="71">
        <v>165301.01</v>
      </c>
      <c r="F71" s="72">
        <f t="shared" si="1"/>
        <v>276698.99</v>
      </c>
    </row>
    <row r="72" spans="1:6" ht="18.75" customHeight="1" x14ac:dyDescent="0.25">
      <c r="A72" s="67" t="s">
        <v>241</v>
      </c>
      <c r="B72" s="68" t="s">
        <v>145</v>
      </c>
      <c r="C72" s="69" t="s">
        <v>242</v>
      </c>
      <c r="D72" s="70">
        <v>442000</v>
      </c>
      <c r="E72" s="71">
        <v>165301.01</v>
      </c>
      <c r="F72" s="72">
        <f t="shared" si="1"/>
        <v>276698.99</v>
      </c>
    </row>
    <row r="73" spans="1:6" ht="56.45" customHeight="1" x14ac:dyDescent="0.25">
      <c r="A73" s="73" t="s">
        <v>243</v>
      </c>
      <c r="B73" s="68" t="s">
        <v>145</v>
      </c>
      <c r="C73" s="69" t="s">
        <v>244</v>
      </c>
      <c r="D73" s="70">
        <v>410000</v>
      </c>
      <c r="E73" s="71">
        <v>135235.22</v>
      </c>
      <c r="F73" s="72">
        <f t="shared" si="1"/>
        <v>274764.78000000003</v>
      </c>
    </row>
    <row r="74" spans="1:6" ht="15" x14ac:dyDescent="0.25">
      <c r="A74" s="67" t="s">
        <v>182</v>
      </c>
      <c r="B74" s="68" t="s">
        <v>145</v>
      </c>
      <c r="C74" s="69" t="s">
        <v>245</v>
      </c>
      <c r="D74" s="70">
        <v>410000</v>
      </c>
      <c r="E74" s="71">
        <v>135235.22</v>
      </c>
      <c r="F74" s="72">
        <f t="shared" si="1"/>
        <v>274764.78000000003</v>
      </c>
    </row>
    <row r="75" spans="1:6" ht="46.9" customHeight="1" x14ac:dyDescent="0.25">
      <c r="A75" s="67" t="s">
        <v>246</v>
      </c>
      <c r="B75" s="68" t="s">
        <v>145</v>
      </c>
      <c r="C75" s="69" t="s">
        <v>247</v>
      </c>
      <c r="D75" s="70">
        <v>32000</v>
      </c>
      <c r="E75" s="71">
        <v>30065.79</v>
      </c>
      <c r="F75" s="72">
        <f t="shared" si="1"/>
        <v>1934.2099999999991</v>
      </c>
    </row>
    <row r="76" spans="1:6" ht="15" x14ac:dyDescent="0.25">
      <c r="A76" s="67" t="s">
        <v>180</v>
      </c>
      <c r="B76" s="68" t="s">
        <v>145</v>
      </c>
      <c r="C76" s="69" t="s">
        <v>248</v>
      </c>
      <c r="D76" s="70">
        <v>32000</v>
      </c>
      <c r="E76" s="71">
        <v>30065.79</v>
      </c>
      <c r="F76" s="72">
        <f t="shared" si="1"/>
        <v>1934.2099999999991</v>
      </c>
    </row>
    <row r="77" spans="1:6" ht="18.75" customHeight="1" x14ac:dyDescent="0.25">
      <c r="A77" s="67" t="s">
        <v>191</v>
      </c>
      <c r="B77" s="68" t="s">
        <v>145</v>
      </c>
      <c r="C77" s="69" t="s">
        <v>249</v>
      </c>
      <c r="D77" s="70">
        <v>51937</v>
      </c>
      <c r="E77" s="71">
        <v>50000</v>
      </c>
      <c r="F77" s="72">
        <f t="shared" si="1"/>
        <v>1937</v>
      </c>
    </row>
    <row r="78" spans="1:6" ht="15" x14ac:dyDescent="0.25">
      <c r="A78" s="67" t="s">
        <v>193</v>
      </c>
      <c r="B78" s="68" t="s">
        <v>145</v>
      </c>
      <c r="C78" s="69" t="s">
        <v>250</v>
      </c>
      <c r="D78" s="70">
        <v>51937</v>
      </c>
      <c r="E78" s="71">
        <v>50000</v>
      </c>
      <c r="F78" s="72">
        <f t="shared" si="1"/>
        <v>1937</v>
      </c>
    </row>
    <row r="79" spans="1:6" ht="28.15" customHeight="1" x14ac:dyDescent="0.25">
      <c r="A79" s="67" t="s">
        <v>209</v>
      </c>
      <c r="B79" s="68" t="s">
        <v>145</v>
      </c>
      <c r="C79" s="69" t="s">
        <v>251</v>
      </c>
      <c r="D79" s="70">
        <v>51937</v>
      </c>
      <c r="E79" s="71">
        <v>50000</v>
      </c>
      <c r="F79" s="72">
        <f t="shared" ref="F79:F110" si="2">IF(OR(D79="-",IF(E79="-",0,E79)&gt;=IF(D79="-",0,D79)),"-",IF(D79="-",0,D79)-IF(E79="-",0,E79))</f>
        <v>1937</v>
      </c>
    </row>
    <row r="80" spans="1:6" ht="15" x14ac:dyDescent="0.25">
      <c r="A80" s="67" t="s">
        <v>180</v>
      </c>
      <c r="B80" s="68" t="s">
        <v>145</v>
      </c>
      <c r="C80" s="69" t="s">
        <v>252</v>
      </c>
      <c r="D80" s="70">
        <v>51937</v>
      </c>
      <c r="E80" s="71">
        <v>50000</v>
      </c>
      <c r="F80" s="72">
        <f t="shared" si="2"/>
        <v>1937</v>
      </c>
    </row>
    <row r="81" spans="1:6" ht="15" x14ac:dyDescent="0.25">
      <c r="A81" s="55" t="s">
        <v>253</v>
      </c>
      <c r="B81" s="56" t="s">
        <v>145</v>
      </c>
      <c r="C81" s="57" t="s">
        <v>254</v>
      </c>
      <c r="D81" s="58">
        <v>6500</v>
      </c>
      <c r="E81" s="59" t="s">
        <v>44</v>
      </c>
      <c r="F81" s="60">
        <f t="shared" si="2"/>
        <v>6500</v>
      </c>
    </row>
    <row r="82" spans="1:6" ht="18.75" customHeight="1" x14ac:dyDescent="0.25">
      <c r="A82" s="55" t="s">
        <v>255</v>
      </c>
      <c r="B82" s="56" t="s">
        <v>145</v>
      </c>
      <c r="C82" s="57" t="s">
        <v>256</v>
      </c>
      <c r="D82" s="58">
        <v>6500</v>
      </c>
      <c r="E82" s="59" t="s">
        <v>44</v>
      </c>
      <c r="F82" s="60">
        <f t="shared" si="2"/>
        <v>6500</v>
      </c>
    </row>
    <row r="83" spans="1:6" ht="18.75" customHeight="1" x14ac:dyDescent="0.25">
      <c r="A83" s="67" t="s">
        <v>257</v>
      </c>
      <c r="B83" s="68" t="s">
        <v>145</v>
      </c>
      <c r="C83" s="69" t="s">
        <v>258</v>
      </c>
      <c r="D83" s="70">
        <v>6500</v>
      </c>
      <c r="E83" s="71" t="s">
        <v>44</v>
      </c>
      <c r="F83" s="72">
        <f t="shared" si="2"/>
        <v>6500</v>
      </c>
    </row>
    <row r="84" spans="1:6" ht="28.15" customHeight="1" x14ac:dyDescent="0.25">
      <c r="A84" s="67" t="s">
        <v>259</v>
      </c>
      <c r="B84" s="68" t="s">
        <v>145</v>
      </c>
      <c r="C84" s="69" t="s">
        <v>260</v>
      </c>
      <c r="D84" s="70">
        <v>6500</v>
      </c>
      <c r="E84" s="71" t="s">
        <v>44</v>
      </c>
      <c r="F84" s="72">
        <f t="shared" si="2"/>
        <v>6500</v>
      </c>
    </row>
    <row r="85" spans="1:6" ht="75.2" customHeight="1" x14ac:dyDescent="0.25">
      <c r="A85" s="73" t="s">
        <v>261</v>
      </c>
      <c r="B85" s="68" t="s">
        <v>145</v>
      </c>
      <c r="C85" s="69" t="s">
        <v>262</v>
      </c>
      <c r="D85" s="70">
        <v>6500</v>
      </c>
      <c r="E85" s="71" t="s">
        <v>44</v>
      </c>
      <c r="F85" s="72">
        <f t="shared" si="2"/>
        <v>6500</v>
      </c>
    </row>
    <row r="86" spans="1:6" ht="15" x14ac:dyDescent="0.25">
      <c r="A86" s="67" t="s">
        <v>180</v>
      </c>
      <c r="B86" s="68" t="s">
        <v>145</v>
      </c>
      <c r="C86" s="69" t="s">
        <v>263</v>
      </c>
      <c r="D86" s="70">
        <v>6500</v>
      </c>
      <c r="E86" s="71" t="s">
        <v>44</v>
      </c>
      <c r="F86" s="72">
        <f t="shared" si="2"/>
        <v>6500</v>
      </c>
    </row>
    <row r="87" spans="1:6" ht="15" x14ac:dyDescent="0.25">
      <c r="A87" s="55" t="s">
        <v>264</v>
      </c>
      <c r="B87" s="56" t="s">
        <v>145</v>
      </c>
      <c r="C87" s="57" t="s">
        <v>265</v>
      </c>
      <c r="D87" s="58">
        <v>2717100</v>
      </c>
      <c r="E87" s="59">
        <v>2123197.96</v>
      </c>
      <c r="F87" s="60">
        <f t="shared" si="2"/>
        <v>593902.04</v>
      </c>
    </row>
    <row r="88" spans="1:6" ht="15" x14ac:dyDescent="0.25">
      <c r="A88" s="55" t="s">
        <v>266</v>
      </c>
      <c r="B88" s="56" t="s">
        <v>145</v>
      </c>
      <c r="C88" s="57" t="s">
        <v>267</v>
      </c>
      <c r="D88" s="58">
        <v>2717100</v>
      </c>
      <c r="E88" s="59">
        <v>2123197.96</v>
      </c>
      <c r="F88" s="60">
        <f t="shared" si="2"/>
        <v>593902.04</v>
      </c>
    </row>
    <row r="89" spans="1:6" ht="18.75" customHeight="1" x14ac:dyDescent="0.25">
      <c r="A89" s="67" t="s">
        <v>268</v>
      </c>
      <c r="B89" s="68" t="s">
        <v>145</v>
      </c>
      <c r="C89" s="69" t="s">
        <v>269</v>
      </c>
      <c r="D89" s="70">
        <v>2717100</v>
      </c>
      <c r="E89" s="71">
        <v>2123197.96</v>
      </c>
      <c r="F89" s="72">
        <f t="shared" si="2"/>
        <v>593902.04</v>
      </c>
    </row>
    <row r="90" spans="1:6" ht="18.75" customHeight="1" x14ac:dyDescent="0.25">
      <c r="A90" s="67" t="s">
        <v>270</v>
      </c>
      <c r="B90" s="68" t="s">
        <v>145</v>
      </c>
      <c r="C90" s="69" t="s">
        <v>271</v>
      </c>
      <c r="D90" s="70">
        <v>2717100</v>
      </c>
      <c r="E90" s="71">
        <v>2123197.96</v>
      </c>
      <c r="F90" s="72">
        <f t="shared" si="2"/>
        <v>593902.04</v>
      </c>
    </row>
    <row r="91" spans="1:6" ht="56.45" customHeight="1" x14ac:dyDescent="0.25">
      <c r="A91" s="73" t="s">
        <v>272</v>
      </c>
      <c r="B91" s="68" t="s">
        <v>145</v>
      </c>
      <c r="C91" s="69" t="s">
        <v>273</v>
      </c>
      <c r="D91" s="70">
        <v>2007000</v>
      </c>
      <c r="E91" s="71">
        <v>1413114.63</v>
      </c>
      <c r="F91" s="72">
        <f t="shared" si="2"/>
        <v>593885.37000000011</v>
      </c>
    </row>
    <row r="92" spans="1:6" ht="37.700000000000003" customHeight="1" x14ac:dyDescent="0.25">
      <c r="A92" s="67" t="s">
        <v>274</v>
      </c>
      <c r="B92" s="68" t="s">
        <v>145</v>
      </c>
      <c r="C92" s="69" t="s">
        <v>275</v>
      </c>
      <c r="D92" s="70">
        <v>2007000</v>
      </c>
      <c r="E92" s="71">
        <v>1413114.63</v>
      </c>
      <c r="F92" s="72">
        <f t="shared" si="2"/>
        <v>593885.37000000011</v>
      </c>
    </row>
    <row r="93" spans="1:6" ht="37.700000000000003" customHeight="1" x14ac:dyDescent="0.25">
      <c r="A93" s="67" t="s">
        <v>276</v>
      </c>
      <c r="B93" s="68" t="s">
        <v>145</v>
      </c>
      <c r="C93" s="69" t="s">
        <v>277</v>
      </c>
      <c r="D93" s="70">
        <v>710100</v>
      </c>
      <c r="E93" s="71">
        <v>710083.33</v>
      </c>
      <c r="F93" s="72">
        <f t="shared" si="2"/>
        <v>16.67000000004191</v>
      </c>
    </row>
    <row r="94" spans="1:6" ht="15" x14ac:dyDescent="0.25">
      <c r="A94" s="67" t="s">
        <v>278</v>
      </c>
      <c r="B94" s="68" t="s">
        <v>145</v>
      </c>
      <c r="C94" s="69" t="s">
        <v>279</v>
      </c>
      <c r="D94" s="70">
        <v>710100</v>
      </c>
      <c r="E94" s="71">
        <v>710083.33</v>
      </c>
      <c r="F94" s="72">
        <f t="shared" si="2"/>
        <v>16.67000000004191</v>
      </c>
    </row>
    <row r="95" spans="1:6" ht="15" x14ac:dyDescent="0.25">
      <c r="A95" s="55" t="s">
        <v>280</v>
      </c>
      <c r="B95" s="56" t="s">
        <v>145</v>
      </c>
      <c r="C95" s="57" t="s">
        <v>281</v>
      </c>
      <c r="D95" s="58">
        <v>191300</v>
      </c>
      <c r="E95" s="59">
        <v>97618.559999999998</v>
      </c>
      <c r="F95" s="60">
        <f t="shared" si="2"/>
        <v>93681.44</v>
      </c>
    </row>
    <row r="96" spans="1:6" ht="15" x14ac:dyDescent="0.25">
      <c r="A96" s="55" t="s">
        <v>282</v>
      </c>
      <c r="B96" s="56" t="s">
        <v>145</v>
      </c>
      <c r="C96" s="57" t="s">
        <v>283</v>
      </c>
      <c r="D96" s="58">
        <v>191300</v>
      </c>
      <c r="E96" s="59">
        <v>97618.559999999998</v>
      </c>
      <c r="F96" s="60">
        <f t="shared" si="2"/>
        <v>93681.44</v>
      </c>
    </row>
    <row r="97" spans="1:6" ht="18.75" customHeight="1" x14ac:dyDescent="0.25">
      <c r="A97" s="67" t="s">
        <v>191</v>
      </c>
      <c r="B97" s="68" t="s">
        <v>145</v>
      </c>
      <c r="C97" s="69" t="s">
        <v>284</v>
      </c>
      <c r="D97" s="70">
        <v>191300</v>
      </c>
      <c r="E97" s="71">
        <v>97618.559999999998</v>
      </c>
      <c r="F97" s="72">
        <f t="shared" si="2"/>
        <v>93681.44</v>
      </c>
    </row>
    <row r="98" spans="1:6" ht="15" x14ac:dyDescent="0.25">
      <c r="A98" s="67" t="s">
        <v>193</v>
      </c>
      <c r="B98" s="68" t="s">
        <v>145</v>
      </c>
      <c r="C98" s="69" t="s">
        <v>285</v>
      </c>
      <c r="D98" s="70">
        <v>191300</v>
      </c>
      <c r="E98" s="71">
        <v>97618.559999999998</v>
      </c>
      <c r="F98" s="72">
        <f t="shared" si="2"/>
        <v>93681.44</v>
      </c>
    </row>
    <row r="99" spans="1:6" ht="46.9" customHeight="1" x14ac:dyDescent="0.25">
      <c r="A99" s="67" t="s">
        <v>286</v>
      </c>
      <c r="B99" s="68" t="s">
        <v>145</v>
      </c>
      <c r="C99" s="69" t="s">
        <v>287</v>
      </c>
      <c r="D99" s="70">
        <v>191300</v>
      </c>
      <c r="E99" s="71">
        <v>97618.559999999998</v>
      </c>
      <c r="F99" s="72">
        <f t="shared" si="2"/>
        <v>93681.44</v>
      </c>
    </row>
    <row r="100" spans="1:6" ht="15" x14ac:dyDescent="0.25">
      <c r="A100" s="67" t="s">
        <v>288</v>
      </c>
      <c r="B100" s="68" t="s">
        <v>145</v>
      </c>
      <c r="C100" s="69" t="s">
        <v>289</v>
      </c>
      <c r="D100" s="70">
        <v>191300</v>
      </c>
      <c r="E100" s="71">
        <v>97618.559999999998</v>
      </c>
      <c r="F100" s="72">
        <f t="shared" si="2"/>
        <v>93681.44</v>
      </c>
    </row>
    <row r="101" spans="1:6" ht="9" customHeight="1" x14ac:dyDescent="0.25">
      <c r="A101" s="74"/>
      <c r="B101" s="75"/>
      <c r="C101" s="76"/>
      <c r="D101" s="77"/>
      <c r="E101" s="75"/>
      <c r="F101" s="75"/>
    </row>
    <row r="102" spans="1:6" ht="13.5" customHeight="1" x14ac:dyDescent="0.25">
      <c r="A102" s="78" t="s">
        <v>290</v>
      </c>
      <c r="B102" s="79" t="s">
        <v>291</v>
      </c>
      <c r="C102" s="80" t="s">
        <v>146</v>
      </c>
      <c r="D102" s="81">
        <v>-746575.93</v>
      </c>
      <c r="E102" s="81">
        <v>176347.22</v>
      </c>
      <c r="F102" s="82" t="s">
        <v>292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0" t="s">
        <v>293</v>
      </c>
      <c r="B1" s="130"/>
      <c r="C1" s="130"/>
      <c r="D1" s="130"/>
      <c r="E1" s="130"/>
      <c r="F1" s="130"/>
    </row>
    <row r="2" spans="1:6" ht="13.15" customHeight="1" x14ac:dyDescent="0.25">
      <c r="A2" s="110" t="s">
        <v>294</v>
      </c>
      <c r="B2" s="110"/>
      <c r="C2" s="110"/>
      <c r="D2" s="110"/>
      <c r="E2" s="110"/>
      <c r="F2" s="110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7" t="s">
        <v>21</v>
      </c>
      <c r="B4" s="111" t="s">
        <v>22</v>
      </c>
      <c r="C4" s="123" t="s">
        <v>295</v>
      </c>
      <c r="D4" s="114" t="s">
        <v>24</v>
      </c>
      <c r="E4" s="114" t="s">
        <v>25</v>
      </c>
      <c r="F4" s="120" t="s">
        <v>26</v>
      </c>
    </row>
    <row r="5" spans="1:6" ht="4.9000000000000004" customHeight="1" x14ac:dyDescent="0.25">
      <c r="A5" s="118"/>
      <c r="B5" s="112"/>
      <c r="C5" s="124"/>
      <c r="D5" s="115"/>
      <c r="E5" s="115"/>
      <c r="F5" s="121"/>
    </row>
    <row r="6" spans="1:6" ht="6" customHeight="1" x14ac:dyDescent="0.25">
      <c r="A6" s="118"/>
      <c r="B6" s="112"/>
      <c r="C6" s="124"/>
      <c r="D6" s="115"/>
      <c r="E6" s="115"/>
      <c r="F6" s="121"/>
    </row>
    <row r="7" spans="1:6" ht="4.9000000000000004" customHeight="1" x14ac:dyDescent="0.25">
      <c r="A7" s="118"/>
      <c r="B7" s="112"/>
      <c r="C7" s="124"/>
      <c r="D7" s="115"/>
      <c r="E7" s="115"/>
      <c r="F7" s="121"/>
    </row>
    <row r="8" spans="1:6" ht="6" customHeight="1" x14ac:dyDescent="0.25">
      <c r="A8" s="118"/>
      <c r="B8" s="112"/>
      <c r="C8" s="124"/>
      <c r="D8" s="115"/>
      <c r="E8" s="115"/>
      <c r="F8" s="121"/>
    </row>
    <row r="9" spans="1:6" ht="6" customHeight="1" x14ac:dyDescent="0.25">
      <c r="A9" s="118"/>
      <c r="B9" s="112"/>
      <c r="C9" s="124"/>
      <c r="D9" s="115"/>
      <c r="E9" s="115"/>
      <c r="F9" s="121"/>
    </row>
    <row r="10" spans="1:6" ht="18" customHeight="1" x14ac:dyDescent="0.25">
      <c r="A10" s="119"/>
      <c r="B10" s="113"/>
      <c r="C10" s="131"/>
      <c r="D10" s="116"/>
      <c r="E10" s="116"/>
      <c r="F10" s="122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 x14ac:dyDescent="0.25">
      <c r="A12" s="85" t="s">
        <v>296</v>
      </c>
      <c r="B12" s="86" t="s">
        <v>297</v>
      </c>
      <c r="C12" s="87" t="s">
        <v>146</v>
      </c>
      <c r="D12" s="88">
        <v>746575.93</v>
      </c>
      <c r="E12" s="88">
        <v>-922923.15</v>
      </c>
      <c r="F12" s="89" t="s">
        <v>146</v>
      </c>
    </row>
    <row r="13" spans="1:6" ht="15" x14ac:dyDescent="0.25">
      <c r="A13" s="90" t="s">
        <v>33</v>
      </c>
      <c r="B13" s="91"/>
      <c r="C13" s="92"/>
      <c r="D13" s="93"/>
      <c r="E13" s="93"/>
      <c r="F13" s="94"/>
    </row>
    <row r="14" spans="1:6" ht="18.75" customHeight="1" x14ac:dyDescent="0.25">
      <c r="A14" s="55" t="s">
        <v>298</v>
      </c>
      <c r="B14" s="95" t="s">
        <v>299</v>
      </c>
      <c r="C14" s="96" t="s">
        <v>146</v>
      </c>
      <c r="D14" s="58" t="s">
        <v>44</v>
      </c>
      <c r="E14" s="58" t="s">
        <v>44</v>
      </c>
      <c r="F14" s="60" t="s">
        <v>44</v>
      </c>
    </row>
    <row r="15" spans="1:6" ht="15" x14ac:dyDescent="0.25">
      <c r="A15" s="90" t="s">
        <v>300</v>
      </c>
      <c r="B15" s="91"/>
      <c r="C15" s="92"/>
      <c r="D15" s="93"/>
      <c r="E15" s="93"/>
      <c r="F15" s="94"/>
    </row>
    <row r="16" spans="1:6" ht="15" x14ac:dyDescent="0.25">
      <c r="A16" s="55" t="s">
        <v>301</v>
      </c>
      <c r="B16" s="95" t="s">
        <v>302</v>
      </c>
      <c r="C16" s="96" t="s">
        <v>146</v>
      </c>
      <c r="D16" s="58" t="s">
        <v>44</v>
      </c>
      <c r="E16" s="58" t="s">
        <v>44</v>
      </c>
      <c r="F16" s="60" t="s">
        <v>44</v>
      </c>
    </row>
    <row r="17" spans="1:6" ht="15" x14ac:dyDescent="0.25">
      <c r="A17" s="90" t="s">
        <v>300</v>
      </c>
      <c r="B17" s="91"/>
      <c r="C17" s="92"/>
      <c r="D17" s="93"/>
      <c r="E17" s="93"/>
      <c r="F17" s="94"/>
    </row>
    <row r="18" spans="1:6" ht="15" x14ac:dyDescent="0.25">
      <c r="A18" s="85" t="s">
        <v>303</v>
      </c>
      <c r="B18" s="86" t="s">
        <v>304</v>
      </c>
      <c r="C18" s="87" t="s">
        <v>305</v>
      </c>
      <c r="D18" s="88">
        <v>746575.93</v>
      </c>
      <c r="E18" s="88">
        <v>-922923.15</v>
      </c>
      <c r="F18" s="89">
        <v>1669499.08</v>
      </c>
    </row>
    <row r="19" spans="1:6" ht="18.75" customHeight="1" x14ac:dyDescent="0.25">
      <c r="A19" s="85" t="s">
        <v>306</v>
      </c>
      <c r="B19" s="86" t="s">
        <v>304</v>
      </c>
      <c r="C19" s="87" t="s">
        <v>307</v>
      </c>
      <c r="D19" s="88">
        <v>746575.93</v>
      </c>
      <c r="E19" s="88">
        <v>-922923.15</v>
      </c>
      <c r="F19" s="89">
        <v>1669499.08</v>
      </c>
    </row>
    <row r="20" spans="1:6" ht="15" x14ac:dyDescent="0.25">
      <c r="A20" s="85" t="s">
        <v>308</v>
      </c>
      <c r="B20" s="86" t="s">
        <v>309</v>
      </c>
      <c r="C20" s="87" t="s">
        <v>310</v>
      </c>
      <c r="D20" s="88">
        <v>-11204500</v>
      </c>
      <c r="E20" s="88">
        <v>-6778579.1799999997</v>
      </c>
      <c r="F20" s="89" t="s">
        <v>292</v>
      </c>
    </row>
    <row r="21" spans="1:6" ht="18.75" customHeight="1" x14ac:dyDescent="0.25">
      <c r="A21" s="26" t="s">
        <v>311</v>
      </c>
      <c r="B21" s="27" t="s">
        <v>309</v>
      </c>
      <c r="C21" s="97" t="s">
        <v>312</v>
      </c>
      <c r="D21" s="29">
        <v>-11204500</v>
      </c>
      <c r="E21" s="29">
        <v>-6778579.1799999997</v>
      </c>
      <c r="F21" s="98" t="s">
        <v>292</v>
      </c>
    </row>
    <row r="22" spans="1:6" ht="15" x14ac:dyDescent="0.25">
      <c r="A22" s="85" t="s">
        <v>313</v>
      </c>
      <c r="B22" s="86" t="s">
        <v>314</v>
      </c>
      <c r="C22" s="87" t="s">
        <v>315</v>
      </c>
      <c r="D22" s="88">
        <v>11951075.93</v>
      </c>
      <c r="E22" s="88">
        <v>5855656.0300000003</v>
      </c>
      <c r="F22" s="89" t="s">
        <v>292</v>
      </c>
    </row>
    <row r="23" spans="1:6" ht="18.75" customHeight="1" x14ac:dyDescent="0.25">
      <c r="A23" s="26" t="s">
        <v>316</v>
      </c>
      <c r="B23" s="27" t="s">
        <v>314</v>
      </c>
      <c r="C23" s="97" t="s">
        <v>317</v>
      </c>
      <c r="D23" s="29">
        <v>11951075.93</v>
      </c>
      <c r="E23" s="29">
        <v>5855656.0300000003</v>
      </c>
      <c r="F23" s="98" t="s">
        <v>292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5" spans="1:6" ht="15" x14ac:dyDescent="0.25"/>
    <row r="36" spans="1:6" ht="12.75" customHeight="1" x14ac:dyDescent="0.25">
      <c r="A36" s="12" t="s">
        <v>318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319</v>
      </c>
      <c r="B1" t="s">
        <v>320</v>
      </c>
    </row>
    <row r="2" spans="1:2" x14ac:dyDescent="0.25">
      <c r="A2" t="s">
        <v>321</v>
      </c>
      <c r="B2" t="s">
        <v>322</v>
      </c>
    </row>
    <row r="3" spans="1:2" x14ac:dyDescent="0.25">
      <c r="A3" t="s">
        <v>323</v>
      </c>
      <c r="B3" t="s">
        <v>6</v>
      </c>
    </row>
    <row r="4" spans="1:2" x14ac:dyDescent="0.25">
      <c r="A4" t="s">
        <v>324</v>
      </c>
      <c r="B4" t="s">
        <v>325</v>
      </c>
    </row>
    <row r="5" spans="1:2" x14ac:dyDescent="0.25">
      <c r="A5" t="s">
        <v>326</v>
      </c>
      <c r="B5" t="s">
        <v>327</v>
      </c>
    </row>
    <row r="6" spans="1:2" x14ac:dyDescent="0.25">
      <c r="A6" t="s">
        <v>328</v>
      </c>
      <c r="B6" t="s">
        <v>320</v>
      </c>
    </row>
    <row r="7" spans="1:2" x14ac:dyDescent="0.25">
      <c r="A7" t="s">
        <v>329</v>
      </c>
      <c r="B7" t="s">
        <v>0</v>
      </c>
    </row>
    <row r="8" spans="1:2" x14ac:dyDescent="0.25">
      <c r="A8" t="s">
        <v>330</v>
      </c>
      <c r="B8" t="s">
        <v>0</v>
      </c>
    </row>
    <row r="9" spans="1:2" x14ac:dyDescent="0.25">
      <c r="A9" t="s">
        <v>331</v>
      </c>
      <c r="B9" t="s">
        <v>332</v>
      </c>
    </row>
    <row r="10" spans="1:2" x14ac:dyDescent="0.25">
      <c r="A10" t="s">
        <v>333</v>
      </c>
      <c r="B10" t="s">
        <v>18</v>
      </c>
    </row>
    <row r="11" spans="1:2" x14ac:dyDescent="0.25">
      <c r="A11" t="s">
        <v>334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rep:2.56.0.208 (p3)</dc:description>
  <cp:lastModifiedBy>Pc</cp:lastModifiedBy>
  <cp:lastPrinted>2024-07-02T05:23:31Z</cp:lastPrinted>
  <dcterms:created xsi:type="dcterms:W3CDTF">2024-07-02T05:22:09Z</dcterms:created>
  <dcterms:modified xsi:type="dcterms:W3CDTF">2024-07-02T05:25:05Z</dcterms:modified>
</cp:coreProperties>
</file>