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<sst xmlns="http://schemas.openxmlformats.org/spreadsheetml/2006/main" count="652" uniqueCount="376">
  <si>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</si>
  <si>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</si>
  <si>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</si>
  <si>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</si>
  <si>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</si>
  <si>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30 апреля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</si>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</sst>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115010</xdr:rowOff>
    </xdr:from>
    <xdr:to>
      <xdr:col>2</xdr:col>
      <xdr:colOff>1895308</xdr:colOff>
      <xdr:row>26</xdr:row>
      <xdr:rowOff>88415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01210"/>
          <a:ext cx="5080950" cy="402030"/>
          <a:chOff x="1" y="-43"/>
          <a:chExt cx="971" cy="229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43"/>
            <a:ext cx="347" cy="1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27"/>
            <a:ext cx="347" cy="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900"/>
              <a:t>О.В.Безниско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148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900"/>
              <a:t>С.Л.Яцкая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673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900"/>
              <a:t>Г.В.Гапонова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10329000</v>
      </c>
      <c r="E19" s="29">
        <v>5508940.5300000003</v>
      </c>
      <c r="F19" s="28">
        <f>IF(OR(D19="-",IF(E19="-",0,E19)&gt;=IF(D19="-",0,D19)),"-",IF(D19="-",0,D19)-IF(E19="-",0,E19))</f>
        <v>4820059.47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4909300</v>
      </c>
      <c r="E21" s="38">
        <v>2315232.7000000002</v>
      </c>
      <c r="F21" s="39">
        <f t="shared" ref="F21:F52" si="0">IF(OR(D21="-",IF(E21="-",0,E21)&gt;=IF(D21="-",0,D21)),"-",IF(D21="-",0,D21)-IF(E21="-",0,E21))</f>
        <v>2594067.2999999998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693600</v>
      </c>
      <c r="E22" s="38">
        <v>70562.789999999994</v>
      </c>
      <c r="F22" s="39">
        <f t="shared" si="0"/>
        <v>623037.21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693600</v>
      </c>
      <c r="E23" s="38">
        <v>70562.789999999994</v>
      </c>
      <c r="F23" s="39">
        <f t="shared" si="0"/>
        <v>623037.21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676600</v>
      </c>
      <c r="E24" s="38">
        <v>60652.23</v>
      </c>
      <c r="F24" s="39">
        <f t="shared" si="0"/>
        <v>615947.77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60631.37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20.86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48.96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24.96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17000</v>
      </c>
      <c r="E30" s="38">
        <v>9861.6</v>
      </c>
      <c r="F30" s="39">
        <f t="shared" si="0"/>
        <v>7138.4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9861.6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1473400</v>
      </c>
      <c r="E32" s="38">
        <v>1922132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1473400</v>
      </c>
      <c r="E33" s="38">
        <v>1922132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1473400</v>
      </c>
      <c r="E34" s="38">
        <v>1922132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1922132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2323900</v>
      </c>
      <c r="E36" s="38">
        <v>210520.69</v>
      </c>
      <c r="F36" s="39">
        <f t="shared" si="0"/>
        <v>2113379.31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281900</v>
      </c>
      <c r="E37" s="38">
        <v>9750.27</v>
      </c>
      <c r="F37" s="39">
        <f t="shared" si="0"/>
        <v>272149.73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281900</v>
      </c>
      <c r="E38" s="38">
        <v>9750.27</v>
      </c>
      <c r="F38" s="39">
        <f t="shared" si="0"/>
        <v>272149.73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9496.75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253.52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2042000</v>
      </c>
      <c r="E41" s="38">
        <v>200770.42</v>
      </c>
      <c r="F41" s="39">
        <f t="shared" si="0"/>
        <v>1841229.58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328900</v>
      </c>
      <c r="E42" s="38">
        <v>164771</v>
      </c>
      <c r="F42" s="39">
        <f t="shared" si="0"/>
        <v>164129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328900</v>
      </c>
      <c r="E43" s="38">
        <v>164771</v>
      </c>
      <c r="F43" s="39">
        <f t="shared" si="0"/>
        <v>164129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1713100</v>
      </c>
      <c r="E44" s="38">
        <v>35999.42</v>
      </c>
      <c r="F44" s="39">
        <f t="shared" si="0"/>
        <v>1677100.58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1713100</v>
      </c>
      <c r="E45" s="38">
        <v>35999.42</v>
      </c>
      <c r="F45" s="39">
        <f t="shared" si="0"/>
        <v>1677100.58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26300</v>
      </c>
      <c r="E46" s="38">
        <v>9550</v>
      </c>
      <c r="F46" s="39">
        <f t="shared" si="0"/>
        <v>16750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26300</v>
      </c>
      <c r="E47" s="38">
        <v>9550</v>
      </c>
      <c r="F47" s="39">
        <f t="shared" si="0"/>
        <v>16750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26300</v>
      </c>
      <c r="E48" s="38">
        <v>9550</v>
      </c>
      <c r="F48" s="39">
        <f t="shared" si="0"/>
        <v>16750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9550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388800</v>
      </c>
      <c r="E50" s="38">
        <v>114586.11</v>
      </c>
      <c r="F50" s="39">
        <f t="shared" si="0"/>
        <v>274213.89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388800</v>
      </c>
      <c r="E51" s="38">
        <v>114586.11</v>
      </c>
      <c r="F51" s="39">
        <f t="shared" si="0"/>
        <v>274213.89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216300</v>
      </c>
      <c r="E52" s="38">
        <v>70597.38</v>
      </c>
      <c r="F52" s="39">
        <f t="shared" si="0"/>
        <v>145702.62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>
        <v>216300</v>
      </c>
      <c r="E53" s="38">
        <v>70597.38</v>
      </c>
      <c r="F53" s="39">
        <f t="shared" ref="F53:F84" si="1">IF(OR(D53="-",IF(E53="-",0,E53)&gt;=IF(D53="-",0,D53)),"-",IF(D53="-",0,D53)-IF(E53="-",0,E53))</f>
        <v>145702.62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43988.73</v>
      </c>
      <c r="F54" s="39">
        <f t="shared" si="1"/>
        <v>128511.26999999999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172500</v>
      </c>
      <c r="E55" s="38">
        <v>43988.73</v>
      </c>
      <c r="F55" s="39">
        <f t="shared" si="1"/>
        <v>128511.26999999999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3300</v>
      </c>
      <c r="E56" s="38">
        <v>9527.77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3300</v>
      </c>
      <c r="E57" s="38">
        <v>5400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3300</v>
      </c>
      <c r="E58" s="38">
        <v>5400</v>
      </c>
      <c r="F58" s="39" t="str">
        <f t="shared" si="1"/>
        <v>-</v>
      </c>
    </row>
    <row r="59" spans="1:6" ht="90" x14ac:dyDescent="0.2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4127.7700000000004</v>
      </c>
      <c r="F59" s="39" t="str">
        <f t="shared" si="1"/>
        <v>-</v>
      </c>
    </row>
    <row r="60" spans="1:6" ht="4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4127.7700000000004</v>
      </c>
      <c r="F60" s="39" t="str">
        <f t="shared" si="1"/>
        <v>-</v>
      </c>
    </row>
    <row r="61" spans="1:6" ht="67.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4127.7700000000004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-21646.66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-21646.66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-21646.66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-21646.66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5419700</v>
      </c>
      <c r="E66" s="38">
        <v>3193707.83</v>
      </c>
      <c r="F66" s="39">
        <f t="shared" si="1"/>
        <v>2225992.17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4919700</v>
      </c>
      <c r="E67" s="38">
        <v>2693707.83</v>
      </c>
      <c r="F67" s="39">
        <f t="shared" si="1"/>
        <v>2225992.17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2973400</v>
      </c>
      <c r="E68" s="38">
        <v>2230100</v>
      </c>
      <c r="F68" s="39">
        <f t="shared" si="1"/>
        <v>743300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2973400</v>
      </c>
      <c r="E69" s="38">
        <v>2230100</v>
      </c>
      <c r="F69" s="39">
        <f t="shared" si="1"/>
        <v>743300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2973400</v>
      </c>
      <c r="E70" s="38">
        <v>2230100</v>
      </c>
      <c r="F70" s="39">
        <f t="shared" si="1"/>
        <v>743300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96900</v>
      </c>
      <c r="E71" s="38">
        <v>23707.83</v>
      </c>
      <c r="F71" s="39">
        <f t="shared" si="1"/>
        <v>73192.17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45" x14ac:dyDescent="0.2">
      <c r="A74" s="35" t="s">
        <v>140</v>
      </c>
      <c r="B74" s="36" t="s">
        <v>32</v>
      </c>
      <c r="C74" s="37" t="s">
        <v>141</v>
      </c>
      <c r="D74" s="38">
        <v>96700</v>
      </c>
      <c r="E74" s="38">
        <v>23507.83</v>
      </c>
      <c r="F74" s="39">
        <f t="shared" si="1"/>
        <v>73192.17</v>
      </c>
    </row>
    <row r="75" spans="1:6" ht="45" x14ac:dyDescent="0.2">
      <c r="A75" s="35" t="s">
        <v>140</v>
      </c>
      <c r="B75" s="36" t="s">
        <v>32</v>
      </c>
      <c r="C75" s="37" t="s">
        <v>142</v>
      </c>
      <c r="D75" s="38">
        <v>96700</v>
      </c>
      <c r="E75" s="38">
        <v>23507.83</v>
      </c>
      <c r="F75" s="39">
        <f t="shared" si="1"/>
        <v>73192.17</v>
      </c>
    </row>
    <row r="76" spans="1:6" x14ac:dyDescent="0.2">
      <c r="A76" s="35" t="s">
        <v>143</v>
      </c>
      <c r="B76" s="36" t="s">
        <v>32</v>
      </c>
      <c r="C76" s="37" t="s">
        <v>144</v>
      </c>
      <c r="D76" s="38">
        <v>1849400</v>
      </c>
      <c r="E76" s="38">
        <v>439900</v>
      </c>
      <c r="F76" s="39">
        <f t="shared" si="1"/>
        <v>1409500</v>
      </c>
    </row>
    <row r="77" spans="1:6" ht="45" x14ac:dyDescent="0.2">
      <c r="A77" s="35" t="s">
        <v>145</v>
      </c>
      <c r="B77" s="36" t="s">
        <v>32</v>
      </c>
      <c r="C77" s="37" t="s">
        <v>146</v>
      </c>
      <c r="D77" s="38">
        <v>1799400</v>
      </c>
      <c r="E77" s="38">
        <v>389900</v>
      </c>
      <c r="F77" s="39">
        <f t="shared" si="1"/>
        <v>1409500</v>
      </c>
    </row>
    <row r="78" spans="1:6" ht="56.25" x14ac:dyDescent="0.2">
      <c r="A78" s="35" t="s">
        <v>147</v>
      </c>
      <c r="B78" s="36" t="s">
        <v>32</v>
      </c>
      <c r="C78" s="37" t="s">
        <v>148</v>
      </c>
      <c r="D78" s="38">
        <v>1799400</v>
      </c>
      <c r="E78" s="38">
        <v>389900</v>
      </c>
      <c r="F78" s="39">
        <f t="shared" si="1"/>
        <v>1409500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50000</v>
      </c>
      <c r="E79" s="38">
        <v>50000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50000</v>
      </c>
      <c r="E80" s="38">
        <v>50000</v>
      </c>
      <c r="F80" s="39" t="str">
        <f t="shared" si="1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500000</v>
      </c>
      <c r="E81" s="38">
        <v>500000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>
        <v>500000</v>
      </c>
      <c r="E82" s="38">
        <v>500000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157</v>
      </c>
      <c r="D83" s="38">
        <v>500000</v>
      </c>
      <c r="E83" s="38">
        <v>500000</v>
      </c>
      <c r="F83" s="39" t="str">
        <f t="shared" si="1"/>
        <v>-</v>
      </c>
    </row>
    <row r="84" spans="1:6" ht="45" x14ac:dyDescent="0.2">
      <c r="A84" s="35" t="s">
        <v>158</v>
      </c>
      <c r="B84" s="36" t="s">
        <v>32</v>
      </c>
      <c r="C84" s="37" t="s">
        <v>159</v>
      </c>
      <c r="D84" s="38">
        <v>500000</v>
      </c>
      <c r="E84" s="38">
        <v>500000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11147470.85</v>
      </c>
      <c r="E13" s="56">
        <v>3021894.72</v>
      </c>
      <c r="F13" s="57">
        <f>IF(OR(D13="-",IF(E13="-",0,E13)&gt;=IF(D13="-",0,D13)),"-",IF(D13="-",0,D13)-IF(E13="-",0,E13))</f>
        <v>8125576.129999999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11147470.85</v>
      </c>
      <c r="E15" s="56">
        <v>3021894.72</v>
      </c>
      <c r="F15" s="57">
        <f t="shared" ref="F15:F46" si="0">IF(OR(D15="-",IF(E15="-",0,E15)&gt;=IF(D15="-",0,D15)),"-",IF(D15="-",0,D15)-IF(E15="-",0,E15))</f>
        <v>8125576.129999999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5990720.2400000002</v>
      </c>
      <c r="E16" s="56">
        <v>1628963.26</v>
      </c>
      <c r="F16" s="57">
        <f t="shared" si="0"/>
        <v>4361756.9800000004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5752420.2400000002</v>
      </c>
      <c r="E17" s="56">
        <v>1570513.26</v>
      </c>
      <c r="F17" s="57">
        <f t="shared" si="0"/>
        <v>4181906.9800000004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1169800</v>
      </c>
      <c r="E18" s="65">
        <v>298648.81</v>
      </c>
      <c r="F18" s="66">
        <f t="shared" si="0"/>
        <v>871151.19</v>
      </c>
    </row>
    <row r="19" spans="1:6" x14ac:dyDescent="0.2">
      <c r="A19" s="25" t="s">
        <v>174</v>
      </c>
      <c r="B19" s="64" t="s">
        <v>164</v>
      </c>
      <c r="C19" s="27" t="s">
        <v>175</v>
      </c>
      <c r="D19" s="28">
        <v>1169800</v>
      </c>
      <c r="E19" s="65">
        <v>298648.81</v>
      </c>
      <c r="F19" s="66">
        <f t="shared" si="0"/>
        <v>871151.19</v>
      </c>
    </row>
    <row r="20" spans="1:6" ht="56.25" x14ac:dyDescent="0.2">
      <c r="A20" s="25" t="s">
        <v>176</v>
      </c>
      <c r="B20" s="64" t="s">
        <v>164</v>
      </c>
      <c r="C20" s="27" t="s">
        <v>177</v>
      </c>
      <c r="D20" s="28">
        <v>1098800</v>
      </c>
      <c r="E20" s="65">
        <v>281085.61</v>
      </c>
      <c r="F20" s="66">
        <f t="shared" si="0"/>
        <v>817714.39</v>
      </c>
    </row>
    <row r="21" spans="1:6" ht="22.5" x14ac:dyDescent="0.2">
      <c r="A21" s="25" t="s">
        <v>178</v>
      </c>
      <c r="B21" s="64" t="s">
        <v>164</v>
      </c>
      <c r="C21" s="27" t="s">
        <v>179</v>
      </c>
      <c r="D21" s="28">
        <v>843900</v>
      </c>
      <c r="E21" s="65">
        <v>223934.07999999999</v>
      </c>
      <c r="F21" s="66">
        <f t="shared" si="0"/>
        <v>619965.92000000004</v>
      </c>
    </row>
    <row r="22" spans="1:6" ht="33.75" x14ac:dyDescent="0.2">
      <c r="A22" s="25" t="s">
        <v>180</v>
      </c>
      <c r="B22" s="64" t="s">
        <v>164</v>
      </c>
      <c r="C22" s="27" t="s">
        <v>181</v>
      </c>
      <c r="D22" s="28">
        <v>254900</v>
      </c>
      <c r="E22" s="65">
        <v>57151.53</v>
      </c>
      <c r="F22" s="66">
        <f t="shared" si="0"/>
        <v>197748.47</v>
      </c>
    </row>
    <row r="23" spans="1:6" ht="45" x14ac:dyDescent="0.2">
      <c r="A23" s="25" t="s">
        <v>182</v>
      </c>
      <c r="B23" s="64" t="s">
        <v>164</v>
      </c>
      <c r="C23" s="27" t="s">
        <v>183</v>
      </c>
      <c r="D23" s="28">
        <v>71000</v>
      </c>
      <c r="E23" s="65">
        <v>17563.2</v>
      </c>
      <c r="F23" s="66">
        <f t="shared" si="0"/>
        <v>53436.800000000003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71000</v>
      </c>
      <c r="E24" s="65">
        <v>17563.2</v>
      </c>
      <c r="F24" s="66">
        <f t="shared" si="0"/>
        <v>53436.800000000003</v>
      </c>
    </row>
    <row r="25" spans="1:6" ht="22.5" x14ac:dyDescent="0.2">
      <c r="A25" s="25" t="s">
        <v>186</v>
      </c>
      <c r="B25" s="64" t="s">
        <v>164</v>
      </c>
      <c r="C25" s="27" t="s">
        <v>187</v>
      </c>
      <c r="D25" s="28">
        <v>4582520.24</v>
      </c>
      <c r="E25" s="65">
        <v>1271764.45</v>
      </c>
      <c r="F25" s="66">
        <f t="shared" si="0"/>
        <v>3310755.79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4582320.24</v>
      </c>
      <c r="E26" s="65">
        <v>1271564.45</v>
      </c>
      <c r="F26" s="66">
        <f t="shared" si="0"/>
        <v>3310755.79</v>
      </c>
    </row>
    <row r="27" spans="1:6" ht="45" x14ac:dyDescent="0.2">
      <c r="A27" s="25" t="s">
        <v>190</v>
      </c>
      <c r="B27" s="64" t="s">
        <v>164</v>
      </c>
      <c r="C27" s="27" t="s">
        <v>191</v>
      </c>
      <c r="D27" s="28">
        <v>3630900</v>
      </c>
      <c r="E27" s="65">
        <v>907419.77</v>
      </c>
      <c r="F27" s="66">
        <f t="shared" si="0"/>
        <v>2723480.23</v>
      </c>
    </row>
    <row r="28" spans="1:6" ht="22.5" x14ac:dyDescent="0.2">
      <c r="A28" s="25" t="s">
        <v>178</v>
      </c>
      <c r="B28" s="64" t="s">
        <v>164</v>
      </c>
      <c r="C28" s="27" t="s">
        <v>192</v>
      </c>
      <c r="D28" s="28">
        <v>2776000</v>
      </c>
      <c r="E28" s="65">
        <v>730786.23</v>
      </c>
      <c r="F28" s="66">
        <f t="shared" si="0"/>
        <v>2045213.77</v>
      </c>
    </row>
    <row r="29" spans="1:6" ht="33.75" x14ac:dyDescent="0.2">
      <c r="A29" s="25" t="s">
        <v>180</v>
      </c>
      <c r="B29" s="64" t="s">
        <v>164</v>
      </c>
      <c r="C29" s="27" t="s">
        <v>193</v>
      </c>
      <c r="D29" s="28">
        <v>854900</v>
      </c>
      <c r="E29" s="65">
        <v>176633.54</v>
      </c>
      <c r="F29" s="66">
        <f t="shared" si="0"/>
        <v>678266.46</v>
      </c>
    </row>
    <row r="30" spans="1:6" ht="45" x14ac:dyDescent="0.2">
      <c r="A30" s="25" t="s">
        <v>194</v>
      </c>
      <c r="B30" s="64" t="s">
        <v>164</v>
      </c>
      <c r="C30" s="27" t="s">
        <v>195</v>
      </c>
      <c r="D30" s="28">
        <v>938220.24</v>
      </c>
      <c r="E30" s="65">
        <v>363348.68</v>
      </c>
      <c r="F30" s="66">
        <f t="shared" si="0"/>
        <v>574871.56000000006</v>
      </c>
    </row>
    <row r="31" spans="1:6" ht="33.75" x14ac:dyDescent="0.2">
      <c r="A31" s="25" t="s">
        <v>184</v>
      </c>
      <c r="B31" s="64" t="s">
        <v>164</v>
      </c>
      <c r="C31" s="27" t="s">
        <v>196</v>
      </c>
      <c r="D31" s="28">
        <v>231000</v>
      </c>
      <c r="E31" s="65">
        <v>60097.599999999999</v>
      </c>
      <c r="F31" s="66">
        <f t="shared" si="0"/>
        <v>170902.39999999999</v>
      </c>
    </row>
    <row r="32" spans="1:6" x14ac:dyDescent="0.2">
      <c r="A32" s="25" t="s">
        <v>197</v>
      </c>
      <c r="B32" s="64" t="s">
        <v>164</v>
      </c>
      <c r="C32" s="27" t="s">
        <v>198</v>
      </c>
      <c r="D32" s="28">
        <v>457220.24</v>
      </c>
      <c r="E32" s="65">
        <v>177226.46</v>
      </c>
      <c r="F32" s="66">
        <f t="shared" si="0"/>
        <v>279993.78000000003</v>
      </c>
    </row>
    <row r="33" spans="1:6" x14ac:dyDescent="0.2">
      <c r="A33" s="25" t="s">
        <v>199</v>
      </c>
      <c r="B33" s="64" t="s">
        <v>164</v>
      </c>
      <c r="C33" s="27" t="s">
        <v>200</v>
      </c>
      <c r="D33" s="28">
        <v>250000</v>
      </c>
      <c r="E33" s="65">
        <v>126024.62</v>
      </c>
      <c r="F33" s="66">
        <f t="shared" si="0"/>
        <v>123975.38</v>
      </c>
    </row>
    <row r="34" spans="1:6" ht="33.75" x14ac:dyDescent="0.2">
      <c r="A34" s="25" t="s">
        <v>201</v>
      </c>
      <c r="B34" s="64" t="s">
        <v>164</v>
      </c>
      <c r="C34" s="27" t="s">
        <v>202</v>
      </c>
      <c r="D34" s="28">
        <v>13200</v>
      </c>
      <c r="E34" s="65">
        <v>796</v>
      </c>
      <c r="F34" s="66">
        <f t="shared" si="0"/>
        <v>12404</v>
      </c>
    </row>
    <row r="35" spans="1:6" ht="22.5" x14ac:dyDescent="0.2">
      <c r="A35" s="25" t="s">
        <v>203</v>
      </c>
      <c r="B35" s="64" t="s">
        <v>164</v>
      </c>
      <c r="C35" s="27" t="s">
        <v>204</v>
      </c>
      <c r="D35" s="28">
        <v>6200</v>
      </c>
      <c r="E35" s="65" t="s">
        <v>45</v>
      </c>
      <c r="F35" s="66">
        <f t="shared" si="0"/>
        <v>6200</v>
      </c>
    </row>
    <row r="36" spans="1:6" x14ac:dyDescent="0.2">
      <c r="A36" s="25" t="s">
        <v>205</v>
      </c>
      <c r="B36" s="64" t="s">
        <v>164</v>
      </c>
      <c r="C36" s="27" t="s">
        <v>206</v>
      </c>
      <c r="D36" s="28">
        <v>1800</v>
      </c>
      <c r="E36" s="65">
        <v>796</v>
      </c>
      <c r="F36" s="66">
        <f t="shared" si="0"/>
        <v>1004</v>
      </c>
    </row>
    <row r="37" spans="1:6" x14ac:dyDescent="0.2">
      <c r="A37" s="25" t="s">
        <v>207</v>
      </c>
      <c r="B37" s="64" t="s">
        <v>164</v>
      </c>
      <c r="C37" s="27" t="s">
        <v>208</v>
      </c>
      <c r="D37" s="28">
        <v>5200</v>
      </c>
      <c r="E37" s="65" t="s">
        <v>45</v>
      </c>
      <c r="F37" s="66">
        <f t="shared" si="0"/>
        <v>5200</v>
      </c>
    </row>
    <row r="38" spans="1:6" x14ac:dyDescent="0.2">
      <c r="A38" s="25" t="s">
        <v>209</v>
      </c>
      <c r="B38" s="64" t="s">
        <v>164</v>
      </c>
      <c r="C38" s="27" t="s">
        <v>210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211</v>
      </c>
      <c r="B39" s="64" t="s">
        <v>164</v>
      </c>
      <c r="C39" s="27" t="s">
        <v>212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197</v>
      </c>
      <c r="B40" s="64" t="s">
        <v>164</v>
      </c>
      <c r="C40" s="27" t="s">
        <v>213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214</v>
      </c>
      <c r="B41" s="64" t="s">
        <v>164</v>
      </c>
      <c r="C41" s="27" t="s">
        <v>215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216</v>
      </c>
      <c r="B42" s="64" t="s">
        <v>164</v>
      </c>
      <c r="C42" s="27" t="s">
        <v>217</v>
      </c>
      <c r="D42" s="28">
        <v>100</v>
      </c>
      <c r="E42" s="65">
        <v>100</v>
      </c>
      <c r="F42" s="66" t="str">
        <f t="shared" si="0"/>
        <v>-</v>
      </c>
    </row>
    <row r="43" spans="1:6" ht="56.25" x14ac:dyDescent="0.2">
      <c r="A43" s="25" t="s">
        <v>218</v>
      </c>
      <c r="B43" s="64" t="s">
        <v>164</v>
      </c>
      <c r="C43" s="27" t="s">
        <v>219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143</v>
      </c>
      <c r="B44" s="64" t="s">
        <v>164</v>
      </c>
      <c r="C44" s="27" t="s">
        <v>220</v>
      </c>
      <c r="D44" s="28">
        <v>100</v>
      </c>
      <c r="E44" s="65">
        <v>100</v>
      </c>
      <c r="F44" s="66" t="str">
        <f t="shared" si="0"/>
        <v>-</v>
      </c>
    </row>
    <row r="45" spans="1:6" ht="33.75" x14ac:dyDescent="0.2">
      <c r="A45" s="52" t="s">
        <v>221</v>
      </c>
      <c r="B45" s="53" t="s">
        <v>164</v>
      </c>
      <c r="C45" s="54" t="s">
        <v>222</v>
      </c>
      <c r="D45" s="55">
        <v>22200</v>
      </c>
      <c r="E45" s="56">
        <v>22200</v>
      </c>
      <c r="F45" s="57" t="str">
        <f t="shared" si="0"/>
        <v>-</v>
      </c>
    </row>
    <row r="46" spans="1:6" ht="22.5" x14ac:dyDescent="0.2">
      <c r="A46" s="25" t="s">
        <v>214</v>
      </c>
      <c r="B46" s="64" t="s">
        <v>164</v>
      </c>
      <c r="C46" s="27" t="s">
        <v>223</v>
      </c>
      <c r="D46" s="28">
        <v>22200</v>
      </c>
      <c r="E46" s="65">
        <v>22200</v>
      </c>
      <c r="F46" s="66" t="str">
        <f t="shared" si="0"/>
        <v>-</v>
      </c>
    </row>
    <row r="47" spans="1:6" x14ac:dyDescent="0.2">
      <c r="A47" s="25" t="s">
        <v>216</v>
      </c>
      <c r="B47" s="64" t="s">
        <v>164</v>
      </c>
      <c r="C47" s="27" t="s">
        <v>224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225</v>
      </c>
      <c r="B48" s="64" t="s">
        <v>164</v>
      </c>
      <c r="C48" s="27" t="s">
        <v>226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143</v>
      </c>
      <c r="B49" s="64" t="s">
        <v>164</v>
      </c>
      <c r="C49" s="27" t="s">
        <v>227</v>
      </c>
      <c r="D49" s="28">
        <v>22200</v>
      </c>
      <c r="E49" s="65">
        <v>22200</v>
      </c>
      <c r="F49" s="66" t="str">
        <f t="shared" si="1"/>
        <v>-</v>
      </c>
    </row>
    <row r="50" spans="1:6" x14ac:dyDescent="0.2">
      <c r="A50" s="52" t="s">
        <v>228</v>
      </c>
      <c r="B50" s="53" t="s">
        <v>164</v>
      </c>
      <c r="C50" s="54" t="s">
        <v>229</v>
      </c>
      <c r="D50" s="55">
        <v>147300</v>
      </c>
      <c r="E50" s="56" t="s">
        <v>45</v>
      </c>
      <c r="F50" s="57">
        <f t="shared" si="1"/>
        <v>147300</v>
      </c>
    </row>
    <row r="51" spans="1:6" ht="22.5" x14ac:dyDescent="0.2">
      <c r="A51" s="25" t="s">
        <v>214</v>
      </c>
      <c r="B51" s="64" t="s">
        <v>164</v>
      </c>
      <c r="C51" s="27" t="s">
        <v>230</v>
      </c>
      <c r="D51" s="28">
        <v>147300</v>
      </c>
      <c r="E51" s="65" t="s">
        <v>45</v>
      </c>
      <c r="F51" s="66">
        <f t="shared" si="1"/>
        <v>147300</v>
      </c>
    </row>
    <row r="52" spans="1:6" x14ac:dyDescent="0.2">
      <c r="A52" s="25" t="s">
        <v>231</v>
      </c>
      <c r="B52" s="64" t="s">
        <v>164</v>
      </c>
      <c r="C52" s="27" t="s">
        <v>232</v>
      </c>
      <c r="D52" s="28">
        <v>147300</v>
      </c>
      <c r="E52" s="65" t="s">
        <v>45</v>
      </c>
      <c r="F52" s="66">
        <f t="shared" si="1"/>
        <v>147300</v>
      </c>
    </row>
    <row r="53" spans="1:6" ht="56.25" x14ac:dyDescent="0.2">
      <c r="A53" s="25" t="s">
        <v>233</v>
      </c>
      <c r="B53" s="64" t="s">
        <v>164</v>
      </c>
      <c r="C53" s="27" t="s">
        <v>234</v>
      </c>
      <c r="D53" s="28">
        <v>147300</v>
      </c>
      <c r="E53" s="65" t="s">
        <v>45</v>
      </c>
      <c r="F53" s="66">
        <f t="shared" si="1"/>
        <v>147300</v>
      </c>
    </row>
    <row r="54" spans="1:6" x14ac:dyDescent="0.2">
      <c r="A54" s="25" t="s">
        <v>235</v>
      </c>
      <c r="B54" s="64" t="s">
        <v>164</v>
      </c>
      <c r="C54" s="27" t="s">
        <v>236</v>
      </c>
      <c r="D54" s="28">
        <v>147300</v>
      </c>
      <c r="E54" s="65" t="s">
        <v>45</v>
      </c>
      <c r="F54" s="66">
        <f t="shared" si="1"/>
        <v>147300</v>
      </c>
    </row>
    <row r="55" spans="1:6" x14ac:dyDescent="0.2">
      <c r="A55" s="52" t="s">
        <v>237</v>
      </c>
      <c r="B55" s="53" t="s">
        <v>164</v>
      </c>
      <c r="C55" s="54" t="s">
        <v>238</v>
      </c>
      <c r="D55" s="55">
        <v>68800</v>
      </c>
      <c r="E55" s="56">
        <v>36250</v>
      </c>
      <c r="F55" s="57">
        <f t="shared" si="1"/>
        <v>32550</v>
      </c>
    </row>
    <row r="56" spans="1:6" ht="22.5" x14ac:dyDescent="0.2">
      <c r="A56" s="25" t="s">
        <v>214</v>
      </c>
      <c r="B56" s="64" t="s">
        <v>164</v>
      </c>
      <c r="C56" s="27" t="s">
        <v>239</v>
      </c>
      <c r="D56" s="28">
        <v>68800</v>
      </c>
      <c r="E56" s="65">
        <v>36250</v>
      </c>
      <c r="F56" s="66">
        <f t="shared" si="1"/>
        <v>32550</v>
      </c>
    </row>
    <row r="57" spans="1:6" x14ac:dyDescent="0.2">
      <c r="A57" s="25" t="s">
        <v>216</v>
      </c>
      <c r="B57" s="64" t="s">
        <v>164</v>
      </c>
      <c r="C57" s="27" t="s">
        <v>240</v>
      </c>
      <c r="D57" s="28">
        <v>68800</v>
      </c>
      <c r="E57" s="65">
        <v>36250</v>
      </c>
      <c r="F57" s="66">
        <f t="shared" si="1"/>
        <v>32550</v>
      </c>
    </row>
    <row r="58" spans="1:6" ht="56.25" x14ac:dyDescent="0.2">
      <c r="A58" s="25" t="s">
        <v>241</v>
      </c>
      <c r="B58" s="64" t="s">
        <v>164</v>
      </c>
      <c r="C58" s="27" t="s">
        <v>242</v>
      </c>
      <c r="D58" s="28">
        <v>16000</v>
      </c>
      <c r="E58" s="65" t="s">
        <v>45</v>
      </c>
      <c r="F58" s="66">
        <f t="shared" si="1"/>
        <v>16000</v>
      </c>
    </row>
    <row r="59" spans="1:6" x14ac:dyDescent="0.2">
      <c r="A59" s="25" t="s">
        <v>197</v>
      </c>
      <c r="B59" s="64" t="s">
        <v>164</v>
      </c>
      <c r="C59" s="27" t="s">
        <v>243</v>
      </c>
      <c r="D59" s="28">
        <v>16000</v>
      </c>
      <c r="E59" s="65" t="s">
        <v>45</v>
      </c>
      <c r="F59" s="66">
        <f t="shared" si="1"/>
        <v>16000</v>
      </c>
    </row>
    <row r="60" spans="1:6" ht="33.75" x14ac:dyDescent="0.2">
      <c r="A60" s="25" t="s">
        <v>244</v>
      </c>
      <c r="B60" s="64" t="s">
        <v>164</v>
      </c>
      <c r="C60" s="27" t="s">
        <v>245</v>
      </c>
      <c r="D60" s="28">
        <v>52800</v>
      </c>
      <c r="E60" s="65">
        <v>36250</v>
      </c>
      <c r="F60" s="66">
        <f t="shared" si="1"/>
        <v>16550</v>
      </c>
    </row>
    <row r="61" spans="1:6" x14ac:dyDescent="0.2">
      <c r="A61" s="25" t="s">
        <v>197</v>
      </c>
      <c r="B61" s="64" t="s">
        <v>164</v>
      </c>
      <c r="C61" s="27" t="s">
        <v>246</v>
      </c>
      <c r="D61" s="28">
        <v>32800</v>
      </c>
      <c r="E61" s="65">
        <v>16250</v>
      </c>
      <c r="F61" s="66">
        <f t="shared" si="1"/>
        <v>16550</v>
      </c>
    </row>
    <row r="62" spans="1:6" x14ac:dyDescent="0.2">
      <c r="A62" s="25" t="s">
        <v>207</v>
      </c>
      <c r="B62" s="64" t="s">
        <v>164</v>
      </c>
      <c r="C62" s="27" t="s">
        <v>247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248</v>
      </c>
      <c r="B63" s="53" t="s">
        <v>164</v>
      </c>
      <c r="C63" s="54" t="s">
        <v>249</v>
      </c>
      <c r="D63" s="55">
        <v>96700</v>
      </c>
      <c r="E63" s="56">
        <v>23507.83</v>
      </c>
      <c r="F63" s="57">
        <f t="shared" si="1"/>
        <v>73192.17</v>
      </c>
    </row>
    <row r="64" spans="1:6" x14ac:dyDescent="0.2">
      <c r="A64" s="52" t="s">
        <v>209</v>
      </c>
      <c r="B64" s="53" t="s">
        <v>164</v>
      </c>
      <c r="C64" s="54" t="s">
        <v>250</v>
      </c>
      <c r="D64" s="55">
        <v>96700</v>
      </c>
      <c r="E64" s="56">
        <v>23507.83</v>
      </c>
      <c r="F64" s="57">
        <f t="shared" si="1"/>
        <v>73192.17</v>
      </c>
    </row>
    <row r="65" spans="1:6" ht="22.5" x14ac:dyDescent="0.2">
      <c r="A65" s="25" t="s">
        <v>186</v>
      </c>
      <c r="B65" s="64" t="s">
        <v>164</v>
      </c>
      <c r="C65" s="27" t="s">
        <v>251</v>
      </c>
      <c r="D65" s="28">
        <v>96700</v>
      </c>
      <c r="E65" s="65">
        <v>23507.83</v>
      </c>
      <c r="F65" s="66">
        <f t="shared" si="1"/>
        <v>73192.17</v>
      </c>
    </row>
    <row r="66" spans="1:6" x14ac:dyDescent="0.2">
      <c r="A66" s="25" t="s">
        <v>209</v>
      </c>
      <c r="B66" s="64" t="s">
        <v>164</v>
      </c>
      <c r="C66" s="27" t="s">
        <v>252</v>
      </c>
      <c r="D66" s="28">
        <v>96700</v>
      </c>
      <c r="E66" s="65">
        <v>23507.83</v>
      </c>
      <c r="F66" s="66">
        <f t="shared" si="1"/>
        <v>73192.17</v>
      </c>
    </row>
    <row r="67" spans="1:6" ht="67.5" x14ac:dyDescent="0.2">
      <c r="A67" s="67" t="s">
        <v>253</v>
      </c>
      <c r="B67" s="64" t="s">
        <v>164</v>
      </c>
      <c r="C67" s="27" t="s">
        <v>254</v>
      </c>
      <c r="D67" s="28">
        <v>96700</v>
      </c>
      <c r="E67" s="65">
        <v>23507.83</v>
      </c>
      <c r="F67" s="66">
        <f t="shared" si="1"/>
        <v>73192.17</v>
      </c>
    </row>
    <row r="68" spans="1:6" ht="22.5" x14ac:dyDescent="0.2">
      <c r="A68" s="25" t="s">
        <v>178</v>
      </c>
      <c r="B68" s="64" t="s">
        <v>164</v>
      </c>
      <c r="C68" s="27" t="s">
        <v>255</v>
      </c>
      <c r="D68" s="28">
        <v>74700</v>
      </c>
      <c r="E68" s="65">
        <v>18754.84</v>
      </c>
      <c r="F68" s="66">
        <f t="shared" si="1"/>
        <v>55945.16</v>
      </c>
    </row>
    <row r="69" spans="1:6" ht="33.75" x14ac:dyDescent="0.2">
      <c r="A69" s="25" t="s">
        <v>180</v>
      </c>
      <c r="B69" s="64" t="s">
        <v>164</v>
      </c>
      <c r="C69" s="27" t="s">
        <v>256</v>
      </c>
      <c r="D69" s="28">
        <v>22000</v>
      </c>
      <c r="E69" s="65">
        <v>4752.99</v>
      </c>
      <c r="F69" s="66">
        <f t="shared" si="1"/>
        <v>17247.010000000002</v>
      </c>
    </row>
    <row r="70" spans="1:6" ht="22.5" x14ac:dyDescent="0.2">
      <c r="A70" s="52" t="s">
        <v>257</v>
      </c>
      <c r="B70" s="53" t="s">
        <v>164</v>
      </c>
      <c r="C70" s="54" t="s">
        <v>258</v>
      </c>
      <c r="D70" s="55">
        <v>18000</v>
      </c>
      <c r="E70" s="56" t="s">
        <v>45</v>
      </c>
      <c r="F70" s="57">
        <f t="shared" si="1"/>
        <v>18000</v>
      </c>
    </row>
    <row r="71" spans="1:6" x14ac:dyDescent="0.2">
      <c r="A71" s="52" t="s">
        <v>259</v>
      </c>
      <c r="B71" s="53" t="s">
        <v>164</v>
      </c>
      <c r="C71" s="54" t="s">
        <v>260</v>
      </c>
      <c r="D71" s="55">
        <v>18000</v>
      </c>
      <c r="E71" s="56" t="s">
        <v>45</v>
      </c>
      <c r="F71" s="57">
        <f t="shared" si="1"/>
        <v>18000</v>
      </c>
    </row>
    <row r="72" spans="1:6" ht="45" x14ac:dyDescent="0.2">
      <c r="A72" s="25" t="s">
        <v>261</v>
      </c>
      <c r="B72" s="64" t="s">
        <v>164</v>
      </c>
      <c r="C72" s="27" t="s">
        <v>262</v>
      </c>
      <c r="D72" s="28">
        <v>18000</v>
      </c>
      <c r="E72" s="65" t="s">
        <v>45</v>
      </c>
      <c r="F72" s="66">
        <f t="shared" si="1"/>
        <v>18000</v>
      </c>
    </row>
    <row r="73" spans="1:6" x14ac:dyDescent="0.2">
      <c r="A73" s="25" t="s">
        <v>263</v>
      </c>
      <c r="B73" s="64" t="s">
        <v>164</v>
      </c>
      <c r="C73" s="27" t="s">
        <v>264</v>
      </c>
      <c r="D73" s="28">
        <v>18000</v>
      </c>
      <c r="E73" s="65" t="s">
        <v>45</v>
      </c>
      <c r="F73" s="66">
        <f t="shared" si="1"/>
        <v>18000</v>
      </c>
    </row>
    <row r="74" spans="1:6" ht="67.5" x14ac:dyDescent="0.2">
      <c r="A74" s="25" t="s">
        <v>265</v>
      </c>
      <c r="B74" s="64" t="s">
        <v>164</v>
      </c>
      <c r="C74" s="27" t="s">
        <v>266</v>
      </c>
      <c r="D74" s="28">
        <v>18000</v>
      </c>
      <c r="E74" s="65" t="s">
        <v>45</v>
      </c>
      <c r="F74" s="66">
        <f t="shared" si="1"/>
        <v>18000</v>
      </c>
    </row>
    <row r="75" spans="1:6" x14ac:dyDescent="0.2">
      <c r="A75" s="25" t="s">
        <v>197</v>
      </c>
      <c r="B75" s="64" t="s">
        <v>164</v>
      </c>
      <c r="C75" s="27" t="s">
        <v>267</v>
      </c>
      <c r="D75" s="28">
        <v>18000</v>
      </c>
      <c r="E75" s="65" t="s">
        <v>45</v>
      </c>
      <c r="F75" s="66">
        <f t="shared" si="1"/>
        <v>18000</v>
      </c>
    </row>
    <row r="76" spans="1:6" x14ac:dyDescent="0.2">
      <c r="A76" s="52" t="s">
        <v>268</v>
      </c>
      <c r="B76" s="53" t="s">
        <v>164</v>
      </c>
      <c r="C76" s="54" t="s">
        <v>269</v>
      </c>
      <c r="D76" s="55">
        <v>1990850.61</v>
      </c>
      <c r="E76" s="56">
        <v>107170</v>
      </c>
      <c r="F76" s="57">
        <f t="shared" si="1"/>
        <v>1883680.61</v>
      </c>
    </row>
    <row r="77" spans="1:6" x14ac:dyDescent="0.2">
      <c r="A77" s="52" t="s">
        <v>270</v>
      </c>
      <c r="B77" s="53" t="s">
        <v>164</v>
      </c>
      <c r="C77" s="54" t="s">
        <v>271</v>
      </c>
      <c r="D77" s="55">
        <v>1990850.61</v>
      </c>
      <c r="E77" s="56">
        <v>107170</v>
      </c>
      <c r="F77" s="57">
        <f t="shared" si="1"/>
        <v>1883680.61</v>
      </c>
    </row>
    <row r="78" spans="1:6" ht="22.5" x14ac:dyDescent="0.2">
      <c r="A78" s="25" t="s">
        <v>214</v>
      </c>
      <c r="B78" s="64" t="s">
        <v>164</v>
      </c>
      <c r="C78" s="27" t="s">
        <v>272</v>
      </c>
      <c r="D78" s="28">
        <v>1990850.61</v>
      </c>
      <c r="E78" s="65">
        <v>107170</v>
      </c>
      <c r="F78" s="66">
        <f t="shared" si="1"/>
        <v>1883680.61</v>
      </c>
    </row>
    <row r="79" spans="1:6" x14ac:dyDescent="0.2">
      <c r="A79" s="25" t="s">
        <v>216</v>
      </c>
      <c r="B79" s="64" t="s">
        <v>164</v>
      </c>
      <c r="C79" s="27" t="s">
        <v>273</v>
      </c>
      <c r="D79" s="28">
        <v>1990850.61</v>
      </c>
      <c r="E79" s="65">
        <v>107170</v>
      </c>
      <c r="F79" s="66">
        <f t="shared" ref="F79:F110" si="2">IF(OR(D79="-",IF(E79="-",0,E79)&gt;=IF(D79="-",0,D79)),"-",IF(D79="-",0,D79)-IF(E79="-",0,E79))</f>
        <v>1883680.61</v>
      </c>
    </row>
    <row r="80" spans="1:6" ht="67.5" x14ac:dyDescent="0.2">
      <c r="A80" s="25" t="s">
        <v>274</v>
      </c>
      <c r="B80" s="64" t="s">
        <v>164</v>
      </c>
      <c r="C80" s="27" t="s">
        <v>275</v>
      </c>
      <c r="D80" s="28">
        <v>1990850.61</v>
      </c>
      <c r="E80" s="65">
        <v>107170</v>
      </c>
      <c r="F80" s="66">
        <f t="shared" si="2"/>
        <v>1883680.61</v>
      </c>
    </row>
    <row r="81" spans="1:6" x14ac:dyDescent="0.2">
      <c r="A81" s="25" t="s">
        <v>197</v>
      </c>
      <c r="B81" s="64" t="s">
        <v>164</v>
      </c>
      <c r="C81" s="27" t="s">
        <v>276</v>
      </c>
      <c r="D81" s="28">
        <v>1990850.61</v>
      </c>
      <c r="E81" s="65">
        <v>107170</v>
      </c>
      <c r="F81" s="66">
        <f t="shared" si="2"/>
        <v>1883680.61</v>
      </c>
    </row>
    <row r="82" spans="1:6" x14ac:dyDescent="0.2">
      <c r="A82" s="52" t="s">
        <v>277</v>
      </c>
      <c r="B82" s="53" t="s">
        <v>164</v>
      </c>
      <c r="C82" s="54" t="s">
        <v>278</v>
      </c>
      <c r="D82" s="55">
        <v>1150000</v>
      </c>
      <c r="E82" s="56">
        <v>492632.2</v>
      </c>
      <c r="F82" s="57">
        <f t="shared" si="2"/>
        <v>657367.80000000005</v>
      </c>
    </row>
    <row r="83" spans="1:6" x14ac:dyDescent="0.2">
      <c r="A83" s="52" t="s">
        <v>279</v>
      </c>
      <c r="B83" s="53" t="s">
        <v>164</v>
      </c>
      <c r="C83" s="54" t="s">
        <v>280</v>
      </c>
      <c r="D83" s="55">
        <v>1150000</v>
      </c>
      <c r="E83" s="56">
        <v>492632.2</v>
      </c>
      <c r="F83" s="57">
        <f t="shared" si="2"/>
        <v>657367.80000000005</v>
      </c>
    </row>
    <row r="84" spans="1:6" ht="33.75" x14ac:dyDescent="0.2">
      <c r="A84" s="25" t="s">
        <v>281</v>
      </c>
      <c r="B84" s="64" t="s">
        <v>164</v>
      </c>
      <c r="C84" s="27" t="s">
        <v>282</v>
      </c>
      <c r="D84" s="28">
        <v>600000</v>
      </c>
      <c r="E84" s="65">
        <v>377932.2</v>
      </c>
      <c r="F84" s="66">
        <f t="shared" si="2"/>
        <v>222067.8</v>
      </c>
    </row>
    <row r="85" spans="1:6" ht="22.5" x14ac:dyDescent="0.2">
      <c r="A85" s="25" t="s">
        <v>283</v>
      </c>
      <c r="B85" s="64" t="s">
        <v>164</v>
      </c>
      <c r="C85" s="27" t="s">
        <v>284</v>
      </c>
      <c r="D85" s="28">
        <v>600000</v>
      </c>
      <c r="E85" s="65">
        <v>377932.2</v>
      </c>
      <c r="F85" s="66">
        <f t="shared" si="2"/>
        <v>222067.8</v>
      </c>
    </row>
    <row r="86" spans="1:6" ht="67.5" x14ac:dyDescent="0.2">
      <c r="A86" s="67" t="s">
        <v>285</v>
      </c>
      <c r="B86" s="64" t="s">
        <v>164</v>
      </c>
      <c r="C86" s="27" t="s">
        <v>286</v>
      </c>
      <c r="D86" s="28">
        <v>459935</v>
      </c>
      <c r="E86" s="65">
        <v>241048.4</v>
      </c>
      <c r="F86" s="66">
        <f t="shared" si="2"/>
        <v>218886.6</v>
      </c>
    </row>
    <row r="87" spans="1:6" x14ac:dyDescent="0.2">
      <c r="A87" s="25" t="s">
        <v>197</v>
      </c>
      <c r="B87" s="64" t="s">
        <v>164</v>
      </c>
      <c r="C87" s="27" t="s">
        <v>287</v>
      </c>
      <c r="D87" s="28">
        <v>144935</v>
      </c>
      <c r="E87" s="65">
        <v>99935</v>
      </c>
      <c r="F87" s="66">
        <f t="shared" si="2"/>
        <v>45000</v>
      </c>
    </row>
    <row r="88" spans="1:6" x14ac:dyDescent="0.2">
      <c r="A88" s="25" t="s">
        <v>199</v>
      </c>
      <c r="B88" s="64" t="s">
        <v>164</v>
      </c>
      <c r="C88" s="27" t="s">
        <v>288</v>
      </c>
      <c r="D88" s="28">
        <v>315000</v>
      </c>
      <c r="E88" s="65">
        <v>141113.4</v>
      </c>
      <c r="F88" s="66">
        <f t="shared" si="2"/>
        <v>173886.6</v>
      </c>
    </row>
    <row r="89" spans="1:6" ht="56.25" x14ac:dyDescent="0.2">
      <c r="A89" s="25" t="s">
        <v>289</v>
      </c>
      <c r="B89" s="64" t="s">
        <v>164</v>
      </c>
      <c r="C89" s="27" t="s">
        <v>290</v>
      </c>
      <c r="D89" s="28">
        <v>140065</v>
      </c>
      <c r="E89" s="65">
        <v>136883.79999999999</v>
      </c>
      <c r="F89" s="66">
        <f t="shared" si="2"/>
        <v>3181.2000000000116</v>
      </c>
    </row>
    <row r="90" spans="1:6" x14ac:dyDescent="0.2">
      <c r="A90" s="25" t="s">
        <v>197</v>
      </c>
      <c r="B90" s="64" t="s">
        <v>164</v>
      </c>
      <c r="C90" s="27" t="s">
        <v>291</v>
      </c>
      <c r="D90" s="28">
        <v>140065</v>
      </c>
      <c r="E90" s="65">
        <v>136883.79999999999</v>
      </c>
      <c r="F90" s="66">
        <f t="shared" si="2"/>
        <v>3181.2000000000116</v>
      </c>
    </row>
    <row r="91" spans="1:6" ht="22.5" x14ac:dyDescent="0.2">
      <c r="A91" s="25" t="s">
        <v>214</v>
      </c>
      <c r="B91" s="64" t="s">
        <v>164</v>
      </c>
      <c r="C91" s="27" t="s">
        <v>292</v>
      </c>
      <c r="D91" s="28">
        <v>550000</v>
      </c>
      <c r="E91" s="65">
        <v>114700</v>
      </c>
      <c r="F91" s="66">
        <f t="shared" si="2"/>
        <v>435300</v>
      </c>
    </row>
    <row r="92" spans="1:6" x14ac:dyDescent="0.2">
      <c r="A92" s="25" t="s">
        <v>216</v>
      </c>
      <c r="B92" s="64" t="s">
        <v>164</v>
      </c>
      <c r="C92" s="27" t="s">
        <v>293</v>
      </c>
      <c r="D92" s="28">
        <v>550000</v>
      </c>
      <c r="E92" s="65">
        <v>114700</v>
      </c>
      <c r="F92" s="66">
        <f t="shared" si="2"/>
        <v>435300</v>
      </c>
    </row>
    <row r="93" spans="1:6" ht="33.75" x14ac:dyDescent="0.2">
      <c r="A93" s="25" t="s">
        <v>294</v>
      </c>
      <c r="B93" s="64" t="s">
        <v>164</v>
      </c>
      <c r="C93" s="27" t="s">
        <v>295</v>
      </c>
      <c r="D93" s="28">
        <v>550000</v>
      </c>
      <c r="E93" s="65">
        <v>114700</v>
      </c>
      <c r="F93" s="66">
        <f t="shared" si="2"/>
        <v>435300</v>
      </c>
    </row>
    <row r="94" spans="1:6" x14ac:dyDescent="0.2">
      <c r="A94" s="25" t="s">
        <v>197</v>
      </c>
      <c r="B94" s="64" t="s">
        <v>164</v>
      </c>
      <c r="C94" s="27" t="s">
        <v>296</v>
      </c>
      <c r="D94" s="28">
        <v>550000</v>
      </c>
      <c r="E94" s="65">
        <v>114700</v>
      </c>
      <c r="F94" s="66">
        <f t="shared" si="2"/>
        <v>435300</v>
      </c>
    </row>
    <row r="95" spans="1:6" x14ac:dyDescent="0.2">
      <c r="A95" s="52" t="s">
        <v>297</v>
      </c>
      <c r="B95" s="53" t="s">
        <v>164</v>
      </c>
      <c r="C95" s="54" t="s">
        <v>298</v>
      </c>
      <c r="D95" s="55">
        <v>10000</v>
      </c>
      <c r="E95" s="56">
        <v>2000</v>
      </c>
      <c r="F95" s="57">
        <f t="shared" si="2"/>
        <v>8000</v>
      </c>
    </row>
    <row r="96" spans="1:6" ht="22.5" x14ac:dyDescent="0.2">
      <c r="A96" s="52" t="s">
        <v>299</v>
      </c>
      <c r="B96" s="53" t="s">
        <v>164</v>
      </c>
      <c r="C96" s="54" t="s">
        <v>300</v>
      </c>
      <c r="D96" s="55">
        <v>10000</v>
      </c>
      <c r="E96" s="56">
        <v>2000</v>
      </c>
      <c r="F96" s="57">
        <f t="shared" si="2"/>
        <v>8000</v>
      </c>
    </row>
    <row r="97" spans="1:6" ht="22.5" x14ac:dyDescent="0.2">
      <c r="A97" s="25" t="s">
        <v>301</v>
      </c>
      <c r="B97" s="64" t="s">
        <v>164</v>
      </c>
      <c r="C97" s="27" t="s">
        <v>302</v>
      </c>
      <c r="D97" s="28">
        <v>10000</v>
      </c>
      <c r="E97" s="65">
        <v>2000</v>
      </c>
      <c r="F97" s="66">
        <f t="shared" si="2"/>
        <v>8000</v>
      </c>
    </row>
    <row r="98" spans="1:6" ht="33.75" x14ac:dyDescent="0.2">
      <c r="A98" s="25" t="s">
        <v>303</v>
      </c>
      <c r="B98" s="64" t="s">
        <v>164</v>
      </c>
      <c r="C98" s="27" t="s">
        <v>304</v>
      </c>
      <c r="D98" s="28">
        <v>10000</v>
      </c>
      <c r="E98" s="65">
        <v>2000</v>
      </c>
      <c r="F98" s="66">
        <f t="shared" si="2"/>
        <v>8000</v>
      </c>
    </row>
    <row r="99" spans="1:6" ht="90" x14ac:dyDescent="0.2">
      <c r="A99" s="67" t="s">
        <v>305</v>
      </c>
      <c r="B99" s="64" t="s">
        <v>164</v>
      </c>
      <c r="C99" s="27" t="s">
        <v>306</v>
      </c>
      <c r="D99" s="28">
        <v>10000</v>
      </c>
      <c r="E99" s="65">
        <v>2000</v>
      </c>
      <c r="F99" s="66">
        <f t="shared" si="2"/>
        <v>8000</v>
      </c>
    </row>
    <row r="100" spans="1:6" x14ac:dyDescent="0.2">
      <c r="A100" s="25" t="s">
        <v>197</v>
      </c>
      <c r="B100" s="64" t="s">
        <v>164</v>
      </c>
      <c r="C100" s="27" t="s">
        <v>307</v>
      </c>
      <c r="D100" s="28">
        <v>10000</v>
      </c>
      <c r="E100" s="65">
        <v>2000</v>
      </c>
      <c r="F100" s="66">
        <f t="shared" si="2"/>
        <v>8000</v>
      </c>
    </row>
    <row r="101" spans="1:6" x14ac:dyDescent="0.2">
      <c r="A101" s="52" t="s">
        <v>308</v>
      </c>
      <c r="B101" s="53" t="s">
        <v>164</v>
      </c>
      <c r="C101" s="54" t="s">
        <v>309</v>
      </c>
      <c r="D101" s="55">
        <v>1737500</v>
      </c>
      <c r="E101" s="56">
        <v>716412.63</v>
      </c>
      <c r="F101" s="57">
        <f t="shared" si="2"/>
        <v>1021087.37</v>
      </c>
    </row>
    <row r="102" spans="1:6" x14ac:dyDescent="0.2">
      <c r="A102" s="52" t="s">
        <v>310</v>
      </c>
      <c r="B102" s="53" t="s">
        <v>164</v>
      </c>
      <c r="C102" s="54" t="s">
        <v>311</v>
      </c>
      <c r="D102" s="55">
        <v>1737500</v>
      </c>
      <c r="E102" s="56">
        <v>716412.63</v>
      </c>
      <c r="F102" s="57">
        <f t="shared" si="2"/>
        <v>1021087.37</v>
      </c>
    </row>
    <row r="103" spans="1:6" ht="22.5" x14ac:dyDescent="0.2">
      <c r="A103" s="25" t="s">
        <v>312</v>
      </c>
      <c r="B103" s="64" t="s">
        <v>164</v>
      </c>
      <c r="C103" s="27" t="s">
        <v>313</v>
      </c>
      <c r="D103" s="28">
        <v>1737500</v>
      </c>
      <c r="E103" s="65">
        <v>716412.63</v>
      </c>
      <c r="F103" s="66">
        <f t="shared" si="2"/>
        <v>1021087.37</v>
      </c>
    </row>
    <row r="104" spans="1:6" ht="22.5" x14ac:dyDescent="0.2">
      <c r="A104" s="25" t="s">
        <v>314</v>
      </c>
      <c r="B104" s="64" t="s">
        <v>164</v>
      </c>
      <c r="C104" s="27" t="s">
        <v>315</v>
      </c>
      <c r="D104" s="28">
        <v>1737500</v>
      </c>
      <c r="E104" s="65">
        <v>716412.63</v>
      </c>
      <c r="F104" s="66">
        <f t="shared" si="2"/>
        <v>1021087.37</v>
      </c>
    </row>
    <row r="105" spans="1:6" ht="67.5" x14ac:dyDescent="0.2">
      <c r="A105" s="67" t="s">
        <v>316</v>
      </c>
      <c r="B105" s="64" t="s">
        <v>164</v>
      </c>
      <c r="C105" s="27" t="s">
        <v>317</v>
      </c>
      <c r="D105" s="28">
        <v>1737500</v>
      </c>
      <c r="E105" s="65">
        <v>716412.63</v>
      </c>
      <c r="F105" s="66">
        <f t="shared" si="2"/>
        <v>1021087.37</v>
      </c>
    </row>
    <row r="106" spans="1:6" ht="45" x14ac:dyDescent="0.2">
      <c r="A106" s="25" t="s">
        <v>318</v>
      </c>
      <c r="B106" s="64" t="s">
        <v>164</v>
      </c>
      <c r="C106" s="27" t="s">
        <v>319</v>
      </c>
      <c r="D106" s="28">
        <v>1737500</v>
      </c>
      <c r="E106" s="65">
        <v>716412.63</v>
      </c>
      <c r="F106" s="66">
        <f t="shared" si="2"/>
        <v>1021087.37</v>
      </c>
    </row>
    <row r="107" spans="1:6" x14ac:dyDescent="0.2">
      <c r="A107" s="52" t="s">
        <v>320</v>
      </c>
      <c r="B107" s="53" t="s">
        <v>164</v>
      </c>
      <c r="C107" s="54" t="s">
        <v>321</v>
      </c>
      <c r="D107" s="55">
        <v>153700</v>
      </c>
      <c r="E107" s="56">
        <v>51208.800000000003</v>
      </c>
      <c r="F107" s="57">
        <f t="shared" si="2"/>
        <v>102491.2</v>
      </c>
    </row>
    <row r="108" spans="1:6" x14ac:dyDescent="0.2">
      <c r="A108" s="52" t="s">
        <v>322</v>
      </c>
      <c r="B108" s="53" t="s">
        <v>164</v>
      </c>
      <c r="C108" s="54" t="s">
        <v>323</v>
      </c>
      <c r="D108" s="55">
        <v>153700</v>
      </c>
      <c r="E108" s="56">
        <v>51208.800000000003</v>
      </c>
      <c r="F108" s="57">
        <f t="shared" si="2"/>
        <v>102491.2</v>
      </c>
    </row>
    <row r="109" spans="1:6" ht="22.5" x14ac:dyDescent="0.2">
      <c r="A109" s="25" t="s">
        <v>214</v>
      </c>
      <c r="B109" s="64" t="s">
        <v>164</v>
      </c>
      <c r="C109" s="27" t="s">
        <v>324</v>
      </c>
      <c r="D109" s="28">
        <v>153700</v>
      </c>
      <c r="E109" s="65">
        <v>51208.800000000003</v>
      </c>
      <c r="F109" s="66">
        <f t="shared" si="2"/>
        <v>102491.2</v>
      </c>
    </row>
    <row r="110" spans="1:6" x14ac:dyDescent="0.2">
      <c r="A110" s="25" t="s">
        <v>216</v>
      </c>
      <c r="B110" s="64" t="s">
        <v>164</v>
      </c>
      <c r="C110" s="27" t="s">
        <v>325</v>
      </c>
      <c r="D110" s="28">
        <v>153700</v>
      </c>
      <c r="E110" s="65">
        <v>51208.800000000003</v>
      </c>
      <c r="F110" s="66">
        <f t="shared" si="2"/>
        <v>102491.2</v>
      </c>
    </row>
    <row r="111" spans="1:6" ht="56.25" x14ac:dyDescent="0.2">
      <c r="A111" s="25" t="s">
        <v>326</v>
      </c>
      <c r="B111" s="64" t="s">
        <v>164</v>
      </c>
      <c r="C111" s="27" t="s">
        <v>327</v>
      </c>
      <c r="D111" s="28">
        <v>153700</v>
      </c>
      <c r="E111" s="65">
        <v>51208.800000000003</v>
      </c>
      <c r="F111" s="66">
        <f t="shared" ref="F111:F112" si="3">IF(OR(D111="-",IF(E111="-",0,E111)&gt;=IF(D111="-",0,D111)),"-",IF(D111="-",0,D111)-IF(E111="-",0,E111))</f>
        <v>102491.2</v>
      </c>
    </row>
    <row r="112" spans="1:6" x14ac:dyDescent="0.2">
      <c r="A112" s="25" t="s">
        <v>328</v>
      </c>
      <c r="B112" s="64" t="s">
        <v>164</v>
      </c>
      <c r="C112" s="27" t="s">
        <v>329</v>
      </c>
      <c r="D112" s="28">
        <v>153700</v>
      </c>
      <c r="E112" s="65">
        <v>51208.800000000003</v>
      </c>
      <c r="F112" s="66">
        <f t="shared" si="3"/>
        <v>102491.2</v>
      </c>
    </row>
    <row r="113" spans="1:6" ht="9" customHeight="1" x14ac:dyDescent="0.2">
      <c r="A113" s="68"/>
      <c r="B113" s="69"/>
      <c r="C113" s="70"/>
      <c r="D113" s="71"/>
      <c r="E113" s="69"/>
      <c r="F113" s="69"/>
    </row>
    <row r="114" spans="1:6" ht="13.5" customHeight="1" x14ac:dyDescent="0.2">
      <c r="A114" s="72" t="s">
        <v>330</v>
      </c>
      <c r="B114" s="73" t="s">
        <v>331</v>
      </c>
      <c r="C114" s="74" t="s">
        <v>165</v>
      </c>
      <c r="D114" s="75">
        <v>-818470.85</v>
      </c>
      <c r="E114" s="75">
        <v>2487045.81</v>
      </c>
      <c r="F114" s="76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335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336</v>
      </c>
      <c r="B12" s="79" t="s">
        <v>337</v>
      </c>
      <c r="C12" s="80" t="s">
        <v>165</v>
      </c>
      <c r="D12" s="81" t="s">
        <v>45</v>
      </c>
      <c r="E12" s="81">
        <v>-2487045.81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338</v>
      </c>
      <c r="B14" s="88" t="s">
        <v>339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340</v>
      </c>
      <c r="B15" s="84"/>
      <c r="C15" s="85"/>
      <c r="D15" s="86"/>
      <c r="E15" s="86"/>
      <c r="F15" s="87"/>
    </row>
    <row r="16" spans="1:6" x14ac:dyDescent="0.2">
      <c r="A16" s="52" t="s">
        <v>341</v>
      </c>
      <c r="B16" s="88" t="s">
        <v>342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340</v>
      </c>
      <c r="B17" s="84"/>
      <c r="C17" s="85"/>
      <c r="D17" s="86"/>
      <c r="E17" s="86"/>
      <c r="F17" s="87"/>
    </row>
    <row r="18" spans="1:6" x14ac:dyDescent="0.2">
      <c r="A18" s="78" t="s">
        <v>343</v>
      </c>
      <c r="B18" s="79" t="s">
        <v>344</v>
      </c>
      <c r="C18" s="80" t="s">
        <v>345</v>
      </c>
      <c r="D18" s="81" t="s">
        <v>45</v>
      </c>
      <c r="E18" s="81">
        <v>-2487045.81</v>
      </c>
      <c r="F18" s="82" t="s">
        <v>45</v>
      </c>
    </row>
    <row r="19" spans="1:6" ht="22.5" x14ac:dyDescent="0.2">
      <c r="A19" s="78" t="s">
        <v>346</v>
      </c>
      <c r="B19" s="79" t="s">
        <v>344</v>
      </c>
      <c r="C19" s="80" t="s">
        <v>347</v>
      </c>
      <c r="D19" s="81" t="s">
        <v>45</v>
      </c>
      <c r="E19" s="81">
        <v>-2487045.81</v>
      </c>
      <c r="F19" s="82" t="s">
        <v>45</v>
      </c>
    </row>
    <row r="20" spans="1:6" x14ac:dyDescent="0.2">
      <c r="A20" s="78" t="s">
        <v>348</v>
      </c>
      <c r="B20" s="79" t="s">
        <v>349</v>
      </c>
      <c r="C20" s="80" t="s">
        <v>350</v>
      </c>
      <c r="D20" s="81">
        <v>-9829000</v>
      </c>
      <c r="E20" s="81">
        <v>-5317489.92</v>
      </c>
      <c r="F20" s="82" t="s">
        <v>332</v>
      </c>
    </row>
    <row r="21" spans="1:6" ht="22.5" x14ac:dyDescent="0.2">
      <c r="A21" s="25" t="s">
        <v>351</v>
      </c>
      <c r="B21" s="26" t="s">
        <v>349</v>
      </c>
      <c r="C21" s="90" t="s">
        <v>352</v>
      </c>
      <c r="D21" s="28">
        <v>-9829000</v>
      </c>
      <c r="E21" s="28">
        <v>-5317489.92</v>
      </c>
      <c r="F21" s="66" t="s">
        <v>332</v>
      </c>
    </row>
    <row r="22" spans="1:6" x14ac:dyDescent="0.2">
      <c r="A22" s="78" t="s">
        <v>353</v>
      </c>
      <c r="B22" s="79" t="s">
        <v>354</v>
      </c>
      <c r="C22" s="80" t="s">
        <v>355</v>
      </c>
      <c r="D22" s="81">
        <v>9829000</v>
      </c>
      <c r="E22" s="81">
        <v>2830444.11</v>
      </c>
      <c r="F22" s="82" t="s">
        <v>332</v>
      </c>
    </row>
    <row r="23" spans="1:6" ht="22.5" x14ac:dyDescent="0.2">
      <c r="A23" s="25" t="s">
        <v>356</v>
      </c>
      <c r="B23" s="26" t="s">
        <v>354</v>
      </c>
      <c r="C23" s="90" t="s">
        <v>357</v>
      </c>
      <c r="D23" s="28">
        <v>9829000</v>
      </c>
      <c r="E23" s="28">
        <v>2830444.11</v>
      </c>
      <c r="F23" s="66" t="s">
        <v>332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5" spans="1:6" ht="2.25" customHeight="1" x14ac:dyDescent="0.2"/>
    <row r="26" spans="1:6" ht="18.75" customHeight="1" x14ac:dyDescent="0.2"/>
    <row r="36" spans="1:6" ht="12.75" customHeight="1" x14ac:dyDescent="0.2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19</v>
      </c>
    </row>
    <row r="11" spans="1:2" x14ac:dyDescent="0.2">
      <c r="A11" t="s">
        <v>375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rep:2.54.0.145</dc:description>
  <cp:lastModifiedBy>Pc</cp:lastModifiedBy>
  <cp:lastPrinted>2022-06-11T07:21:29Z</cp:lastPrinted>
  <dcterms:created xsi:type="dcterms:W3CDTF">2022-05-04T09:20:17Z</dcterms:created>
  <dcterms:modified xsi:type="dcterms:W3CDTF">2022-06-11T07:21:32Z</dcterms:modified>
</cp:coreProperties>
</file>